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соц.объекты на 13.03.2017" sheetId="1" r:id="rId1"/>
  </sheets>
  <definedNames>
    <definedName name="_xlnm.Print_Titles" localSheetId="0">'соц.объекты на 13.03.2017'!$4:$4</definedName>
  </definedNames>
  <calcPr fullCalcOnLoad="1"/>
</workbook>
</file>

<file path=xl/sharedStrings.xml><?xml version="1.0" encoding="utf-8"?>
<sst xmlns="http://schemas.openxmlformats.org/spreadsheetml/2006/main" count="72" uniqueCount="65">
  <si>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</si>
  <si>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</si>
  <si>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</si>
  <si>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</si>
  <si>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</si>
  <si>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Медеуский район</t>
  </si>
  <si>
    <t>63925</t>
  </si>
  <si>
    <t>ТОО "АзияНефтеХим"</t>
  </si>
  <si>
    <t>строительство жилого комплекса</t>
  </si>
  <si>
    <t>Жетысуский район</t>
  </si>
  <si>
    <t>Алмалинский район</t>
  </si>
  <si>
    <t>Ауэзовский район</t>
  </si>
  <si>
    <t>76218</t>
  </si>
  <si>
    <t>Алатауский район</t>
  </si>
  <si>
    <t>76232</t>
  </si>
  <si>
    <t>ТОО "Инвестиционная Группа "Жер Олжа"</t>
  </si>
  <si>
    <t>строительство жилых домов (акимат)</t>
  </si>
  <si>
    <t>20002</t>
  </si>
  <si>
    <t>ТОО "Раугаш Сервис 29 "</t>
  </si>
  <si>
    <t>жилой комплекс</t>
  </si>
  <si>
    <t>ТОО "Комплекс Строй"</t>
  </si>
  <si>
    <t>7203</t>
  </si>
  <si>
    <t>ПК "Турмыс"</t>
  </si>
  <si>
    <t>общежития, КСК</t>
  </si>
  <si>
    <t>74342</t>
  </si>
  <si>
    <t>ТОО"Жұлдыз жолы"</t>
  </si>
  <si>
    <t>строительство жилого массива</t>
  </si>
  <si>
    <t>1164</t>
  </si>
  <si>
    <t>Филиал  "Енбек-Алматы" РГП "Енбек" на праве хоз. вед. исправ.  уч. КУИС МЮ РК</t>
  </si>
  <si>
    <t>исправительное учреждение (тюрьма)</t>
  </si>
  <si>
    <t>130218</t>
  </si>
  <si>
    <t>ПК "Арлет"</t>
  </si>
  <si>
    <t>дежурное освещение</t>
  </si>
  <si>
    <t>63640</t>
  </si>
  <si>
    <t>ПК "Терренкур"</t>
  </si>
  <si>
    <t>63795</t>
  </si>
  <si>
    <t>ТОО "DANIYA Construction"</t>
  </si>
  <si>
    <t>реконструкция дворца школьников</t>
  </si>
  <si>
    <t>51114</t>
  </si>
  <si>
    <t>ТОО "Алматы Центр Строй"</t>
  </si>
  <si>
    <t>Строительство индивидуальных жилых домов с административно-гостиничным комплексом</t>
  </si>
  <si>
    <t>Итого по району</t>
  </si>
  <si>
    <t>Всего</t>
  </si>
  <si>
    <t>шт</t>
  </si>
  <si>
    <t xml:space="preserve">Потребители имеющие  дебиторскую задолженность за электроэнергию свыше 3 месяцев по г. Алматы (социальные объекты) </t>
  </si>
  <si>
    <t>1154</t>
  </si>
  <si>
    <t>АО "ЫРЫСТЫ-АЭВРЗ"</t>
  </si>
  <si>
    <t>вагоно-ремонтный завод, 2 общежития Арай и Адема</t>
  </si>
  <si>
    <t>строительство многоквартирного жилого дома</t>
  </si>
  <si>
    <t>36</t>
  </si>
  <si>
    <t>19</t>
  </si>
  <si>
    <t>63528</t>
  </si>
  <si>
    <t>ТОО"ОРДА"</t>
  </si>
  <si>
    <t>многоквартирный жилой дом</t>
  </si>
  <si>
    <t>с учетом банка за 09.03.2017</t>
  </si>
  <si>
    <t>сумма долга на 13.03.2017</t>
  </si>
  <si>
    <t>26</t>
  </si>
  <si>
    <t>37</t>
  </si>
  <si>
    <t>9</t>
  </si>
  <si>
    <t>20</t>
  </si>
  <si>
    <t>8</t>
  </si>
  <si>
    <t>58</t>
  </si>
  <si>
    <t>16</t>
  </si>
  <si>
    <t>6</t>
  </si>
  <si>
    <t>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</si>
</sst>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" fontId="38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4" fontId="39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9" fillId="0" borderId="11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90" zoomScaleNormal="90" zoomScalePageLayoutView="0" workbookViewId="0" topLeftCell="A1">
      <selection activeCell="E30" sqref="E30"/>
    </sheetView>
  </sheetViews>
  <sheetFormatPr defaultColWidth="9.140625" defaultRowHeight="15"/>
  <cols>
    <col min="1" max="1" width="4.8515625" style="19" customWidth="1"/>
    <col min="2" max="2" width="11.00390625" style="19" customWidth="1"/>
    <col min="3" max="3" width="52.28125" style="4" customWidth="1"/>
    <col min="4" max="4" width="43.140625" style="4" customWidth="1"/>
    <col min="5" max="5" width="21.8515625" style="5" customWidth="1"/>
    <col min="6" max="6" width="25.140625" style="19" customWidth="1"/>
    <col min="7" max="16384" width="9.140625" style="1" customWidth="1"/>
  </cols>
  <sheetData>
    <row r="1" spans="3:6" ht="15.75">
      <c r="C1" s="3" t="s">
        <v>44</v>
      </c>
      <c r="D1" s="3"/>
      <c r="E1" s="7"/>
      <c r="F1" s="17"/>
    </row>
    <row r="2" spans="3:6" ht="15.75">
      <c r="C2" s="3"/>
      <c r="D2" s="3"/>
      <c r="E2" s="7"/>
      <c r="F2" s="17"/>
    </row>
    <row r="3" ht="15.75">
      <c r="F3" s="33" t="s">
        <v>54</v>
      </c>
    </row>
    <row r="4" spans="1:6" s="3" customFormat="1" ht="31.5">
      <c r="A4" s="10" t="s">
        <v>0</v>
      </c>
      <c r="B4" s="10" t="s">
        <v>1</v>
      </c>
      <c r="C4" s="10" t="s">
        <v>2</v>
      </c>
      <c r="D4" s="10" t="s">
        <v>3</v>
      </c>
      <c r="E4" s="14" t="s">
        <v>55</v>
      </c>
      <c r="F4" s="10" t="s">
        <v>4</v>
      </c>
    </row>
    <row r="5" spans="1:6" s="3" customFormat="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15.75">
      <c r="A6" s="8"/>
      <c r="B6" s="6"/>
      <c r="C6" s="6" t="s">
        <v>13</v>
      </c>
      <c r="D6" s="12"/>
      <c r="E6" s="21"/>
      <c r="F6" s="6"/>
    </row>
    <row r="7" spans="1:6" ht="15.75">
      <c r="A7" s="9">
        <v>1</v>
      </c>
      <c r="B7" s="9" t="s">
        <v>14</v>
      </c>
      <c r="C7" s="12" t="s">
        <v>15</v>
      </c>
      <c r="D7" s="9" t="s">
        <v>16</v>
      </c>
      <c r="E7" s="16">
        <v>7567398.68</v>
      </c>
      <c r="F7" s="9" t="s">
        <v>56</v>
      </c>
    </row>
    <row r="8" spans="1:6" s="25" customFormat="1" ht="15.75">
      <c r="A8" s="23"/>
      <c r="B8" s="23"/>
      <c r="C8" s="22" t="s">
        <v>41</v>
      </c>
      <c r="D8" s="23"/>
      <c r="E8" s="24">
        <f>SUM(E7)</f>
        <v>7567398.68</v>
      </c>
      <c r="F8" s="23"/>
    </row>
    <row r="9" spans="1:6" ht="15.75">
      <c r="A9" s="8"/>
      <c r="B9" s="6"/>
      <c r="C9" s="6" t="s">
        <v>10</v>
      </c>
      <c r="D9" s="13"/>
      <c r="E9" s="21"/>
      <c r="F9" s="6"/>
    </row>
    <row r="10" spans="1:6" ht="15.75">
      <c r="A10" s="9">
        <v>2</v>
      </c>
      <c r="B10" s="9" t="s">
        <v>17</v>
      </c>
      <c r="C10" s="12" t="s">
        <v>18</v>
      </c>
      <c r="D10" s="9" t="s">
        <v>19</v>
      </c>
      <c r="E10" s="16">
        <v>6792922.5</v>
      </c>
      <c r="F10" s="9" t="s">
        <v>57</v>
      </c>
    </row>
    <row r="11" spans="1:6" ht="31.5">
      <c r="A11" s="9">
        <v>3</v>
      </c>
      <c r="B11" s="9" t="s">
        <v>45</v>
      </c>
      <c r="C11" s="12" t="s">
        <v>46</v>
      </c>
      <c r="D11" s="9" t="s">
        <v>47</v>
      </c>
      <c r="E11" s="16">
        <v>4748788.95</v>
      </c>
      <c r="F11" s="9" t="s">
        <v>58</v>
      </c>
    </row>
    <row r="12" spans="1:6" ht="15.75">
      <c r="A12" s="9">
        <v>4</v>
      </c>
      <c r="B12" s="9" t="s">
        <v>12</v>
      </c>
      <c r="C12" s="12" t="s">
        <v>20</v>
      </c>
      <c r="D12" s="9" t="s">
        <v>8</v>
      </c>
      <c r="E12" s="16">
        <v>92360.59</v>
      </c>
      <c r="F12" s="9" t="s">
        <v>59</v>
      </c>
    </row>
    <row r="13" spans="1:6" s="25" customFormat="1" ht="15.75">
      <c r="A13" s="23"/>
      <c r="B13" s="23"/>
      <c r="C13" s="22" t="s">
        <v>41</v>
      </c>
      <c r="D13" s="23"/>
      <c r="E13" s="24">
        <f>SUM(E10:E12)</f>
        <v>11634072.04</v>
      </c>
      <c r="F13" s="23"/>
    </row>
    <row r="14" spans="1:6" ht="15.75">
      <c r="A14" s="20"/>
      <c r="B14" s="11"/>
      <c r="C14" s="11" t="s">
        <v>11</v>
      </c>
      <c r="D14" s="1"/>
      <c r="E14" s="15"/>
      <c r="F14" s="18"/>
    </row>
    <row r="15" spans="1:6" ht="15.75">
      <c r="A15" s="9">
        <v>5</v>
      </c>
      <c r="B15" s="9" t="s">
        <v>21</v>
      </c>
      <c r="C15" s="12" t="s">
        <v>22</v>
      </c>
      <c r="D15" s="9" t="s">
        <v>23</v>
      </c>
      <c r="E15" s="16">
        <v>5870195.89</v>
      </c>
      <c r="F15" s="9" t="s">
        <v>60</v>
      </c>
    </row>
    <row r="16" spans="1:6" ht="15.75">
      <c r="A16" s="9">
        <v>6</v>
      </c>
      <c r="B16" s="9" t="s">
        <v>24</v>
      </c>
      <c r="C16" s="12" t="s">
        <v>25</v>
      </c>
      <c r="D16" s="9" t="s">
        <v>26</v>
      </c>
      <c r="E16" s="16">
        <v>2017674.89</v>
      </c>
      <c r="F16" s="9" t="s">
        <v>49</v>
      </c>
    </row>
    <row r="17" spans="1:6" s="25" customFormat="1" ht="15.75">
      <c r="A17" s="30"/>
      <c r="B17" s="30"/>
      <c r="C17" s="31" t="s">
        <v>41</v>
      </c>
      <c r="D17" s="30"/>
      <c r="E17" s="32">
        <f>SUM(E15:E16)</f>
        <v>7887870.779999999</v>
      </c>
      <c r="F17" s="30"/>
    </row>
    <row r="18" spans="1:6" ht="15.75">
      <c r="A18" s="20"/>
      <c r="B18" s="11"/>
      <c r="C18" s="11" t="s">
        <v>9</v>
      </c>
      <c r="D18" s="1"/>
      <c r="E18" s="15"/>
      <c r="F18" s="18"/>
    </row>
    <row r="19" spans="1:6" ht="31.5">
      <c r="A19" s="9">
        <v>7</v>
      </c>
      <c r="B19" s="9" t="s">
        <v>27</v>
      </c>
      <c r="C19" s="12" t="s">
        <v>28</v>
      </c>
      <c r="D19" s="9" t="s">
        <v>29</v>
      </c>
      <c r="E19" s="16">
        <v>1413694.18</v>
      </c>
      <c r="F19" s="9" t="s">
        <v>61</v>
      </c>
    </row>
    <row r="20" spans="1:6" ht="15.75">
      <c r="A20" s="9">
        <v>8</v>
      </c>
      <c r="B20" s="9" t="s">
        <v>30</v>
      </c>
      <c r="C20" s="12" t="s">
        <v>31</v>
      </c>
      <c r="D20" s="9" t="s">
        <v>32</v>
      </c>
      <c r="E20" s="16">
        <v>610018.06</v>
      </c>
      <c r="F20" s="9" t="s">
        <v>50</v>
      </c>
    </row>
    <row r="21" spans="1:6" s="25" customFormat="1" ht="15.75">
      <c r="A21" s="23"/>
      <c r="B21" s="23"/>
      <c r="C21" s="22" t="s">
        <v>41</v>
      </c>
      <c r="D21" s="23"/>
      <c r="E21" s="24">
        <f>SUM(E19:E20)</f>
        <v>2023712.24</v>
      </c>
      <c r="F21" s="23"/>
    </row>
    <row r="22" spans="1:6" ht="15.75">
      <c r="A22" s="20"/>
      <c r="B22" s="11"/>
      <c r="C22" s="11" t="s">
        <v>5</v>
      </c>
      <c r="D22" s="1"/>
      <c r="E22" s="15"/>
      <c r="F22" s="18"/>
    </row>
    <row r="23" spans="1:6" ht="15.75">
      <c r="A23" s="9">
        <v>9</v>
      </c>
      <c r="B23" s="9" t="s">
        <v>33</v>
      </c>
      <c r="C23" s="12" t="s">
        <v>34</v>
      </c>
      <c r="D23" s="9" t="s">
        <v>32</v>
      </c>
      <c r="E23" s="16">
        <v>4816644.33</v>
      </c>
      <c r="F23" s="9" t="s">
        <v>50</v>
      </c>
    </row>
    <row r="24" spans="1:6" ht="15.75">
      <c r="A24" s="9">
        <v>10</v>
      </c>
      <c r="B24" s="9" t="s">
        <v>35</v>
      </c>
      <c r="C24" s="12" t="s">
        <v>36</v>
      </c>
      <c r="D24" s="9" t="s">
        <v>37</v>
      </c>
      <c r="E24" s="16">
        <v>1077623.82</v>
      </c>
      <c r="F24" s="9" t="s">
        <v>62</v>
      </c>
    </row>
    <row r="25" spans="1:6" s="37" customFormat="1" ht="15.75">
      <c r="A25" s="34">
        <v>11</v>
      </c>
      <c r="B25" s="34" t="s">
        <v>51</v>
      </c>
      <c r="C25" s="35" t="s">
        <v>52</v>
      </c>
      <c r="D25" s="34" t="s">
        <v>53</v>
      </c>
      <c r="E25" s="36">
        <v>574643.07</v>
      </c>
      <c r="F25" s="34" t="s">
        <v>63</v>
      </c>
    </row>
    <row r="26" spans="1:6" ht="47.25">
      <c r="A26" s="9">
        <v>12</v>
      </c>
      <c r="B26" s="9" t="s">
        <v>38</v>
      </c>
      <c r="C26" s="12" t="s">
        <v>39</v>
      </c>
      <c r="D26" s="9" t="s">
        <v>40</v>
      </c>
      <c r="E26" s="16">
        <v>90884.25</v>
      </c>
      <c r="F26" s="9" t="s">
        <v>62</v>
      </c>
    </row>
    <row r="27" spans="1:6" ht="31.5">
      <c r="A27" s="9">
        <v>13</v>
      </c>
      <c r="B27" s="9" t="s">
        <v>6</v>
      </c>
      <c r="C27" s="12" t="s">
        <v>7</v>
      </c>
      <c r="D27" s="9" t="s">
        <v>48</v>
      </c>
      <c r="E27" s="16">
        <v>27612.17</v>
      </c>
      <c r="F27" s="9" t="s">
        <v>64</v>
      </c>
    </row>
    <row r="28" spans="1:6" s="25" customFormat="1" ht="15.75">
      <c r="A28" s="23"/>
      <c r="B28" s="23"/>
      <c r="C28" s="22" t="s">
        <v>41</v>
      </c>
      <c r="D28" s="23"/>
      <c r="E28" s="24">
        <f>SUM(E23:E27)</f>
        <v>6587407.640000001</v>
      </c>
      <c r="F28" s="23"/>
    </row>
    <row r="29" spans="1:6" s="25" customFormat="1" ht="15.75">
      <c r="A29" s="26">
        <v>13</v>
      </c>
      <c r="B29" s="29" t="s">
        <v>43</v>
      </c>
      <c r="C29" s="27" t="s">
        <v>42</v>
      </c>
      <c r="D29" s="26"/>
      <c r="E29" s="28">
        <f>E8+E13+E17+E21+E28</f>
        <v>35700461.379999995</v>
      </c>
      <c r="F29" s="26"/>
    </row>
  </sheetData>
  <sheetProtection/>
  <printOptions/>
  <pageMargins left="0.17" right="0.2362204724409449" top="0.1968503937007874" bottom="0.35433070866141736" header="0.1968503937007874" footer="0.25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2017-03-13T06:43:31Z</dcterms:modified>
  <cp:category/>
  <cp:version/>
  <cp:contentType/>
  <cp:contentStatus/>
</cp:coreProperties>
</file>