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юр.лица на 14.06.2017" sheetId="6" r:id="rId1"/>
  </sheets>
  <definedNames>
    <definedName name="_xlnm._FilterDatabase" localSheetId="0" hidden="1">'юр.лица на 14.06.2017'!$A$5:$F$23</definedName>
    <definedName name="_xlnm.Print_Titles" localSheetId="0">'юр.лица на 14.06.2017'!$4:$4</definedName>
  </definedNames>
  <calcPr calcId="125725"/>
</workbook>
</file>

<file path=xl/calcChain.xml><?xml version="1.0" encoding="utf-8"?>
<calcChain xmlns="http://schemas.openxmlformats.org/spreadsheetml/2006/main">
  <c r="E11" i="6"/>
  <c r="E8"/>
  <c r="E23" s="1"/>
  <c r="E19"/>
  <c r="E22"/>
  <c r="E14"/>
</calcChain>
</file>

<file path=xl/sharedStrings.xml><?xml version="1.0" encoding="utf-8"?>
<sst xmlns="http://schemas.openxmlformats.org/spreadsheetml/2006/main" count="50" uniqueCount="46">
  <si>
    <t>№ п/п</t>
  </si>
  <si>
    <t>номер договора</t>
  </si>
  <si>
    <t>наименование</t>
  </si>
  <si>
    <t>признак потребителя</t>
  </si>
  <si>
    <t>срок задолженности (месяцы)</t>
  </si>
  <si>
    <t>Медеуский район</t>
  </si>
  <si>
    <t>Ауэзовский район</t>
  </si>
  <si>
    <t>Итого по району</t>
  </si>
  <si>
    <t>шт</t>
  </si>
  <si>
    <t>Всего</t>
  </si>
  <si>
    <t xml:space="preserve">Потребители имеющие  дебиторскую задолженность за электроэнергию свыше 3 месяцев по г. Алматы (юридические лица) </t>
  </si>
  <si>
    <t>72929</t>
  </si>
  <si>
    <t>ТОО "Монолит Инвест"</t>
  </si>
  <si>
    <t>СТО и автомойка</t>
  </si>
  <si>
    <t>73249</t>
  </si>
  <si>
    <t>Абдулов Б.Т</t>
  </si>
  <si>
    <t>сауна</t>
  </si>
  <si>
    <t>3319</t>
  </si>
  <si>
    <t>АО  "БТА Банк"</t>
  </si>
  <si>
    <t>склады</t>
  </si>
  <si>
    <t>Турксибский район</t>
  </si>
  <si>
    <t>45973</t>
  </si>
  <si>
    <t>ТОО "ОРГТЕХСТРОМ"</t>
  </si>
  <si>
    <t>завод</t>
  </si>
  <si>
    <t>Жетысуский район</t>
  </si>
  <si>
    <t>45800</t>
  </si>
  <si>
    <t>ТОО "IMPERIAL CLEANING SERVICE"</t>
  </si>
  <si>
    <t>прачечная</t>
  </si>
  <si>
    <t>56653</t>
  </si>
  <si>
    <t>ТОО "Атырау Кен Строй С"</t>
  </si>
  <si>
    <t>ресторан</t>
  </si>
  <si>
    <t>63006</t>
  </si>
  <si>
    <t>АО"New Media Group"</t>
  </si>
  <si>
    <t>офис</t>
  </si>
  <si>
    <t>сумма долга (тенге), на 14.06.2017</t>
  </si>
  <si>
    <t>3483</t>
  </si>
  <si>
    <t>ТОО  "Кок-Кайнар"</t>
  </si>
  <si>
    <t>промышленная база</t>
  </si>
  <si>
    <t>37</t>
  </si>
  <si>
    <t>24</t>
  </si>
  <si>
    <t>17</t>
  </si>
  <si>
    <t>47</t>
  </si>
  <si>
    <t>7</t>
  </si>
  <si>
    <t>10</t>
  </si>
  <si>
    <t>29</t>
  </si>
  <si>
    <t>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</si>
</sst>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90" zoomScaleNormal="90" workbookViewId="0">
      <selection activeCell="F7" sqref="F7"/>
    </sheetView>
  </sheetViews>
  <sheetFormatPr defaultRowHeight="15.75"/>
  <cols>
    <col min="1" max="1" width="4.85546875" style="7" customWidth="1"/>
    <col min="2" max="2" width="11" style="7" customWidth="1"/>
    <col min="3" max="3" width="52.28515625" style="3" customWidth="1"/>
    <col min="4" max="4" width="43.140625" style="3" customWidth="1"/>
    <col min="5" max="5" width="21.85546875" style="6" customWidth="1"/>
    <col min="6" max="6" width="25.140625" style="7" customWidth="1"/>
    <col min="7" max="16384" width="9.140625" style="1"/>
  </cols>
  <sheetData>
    <row r="1" spans="1:6">
      <c r="C1" s="2" t="s">
        <v>10</v>
      </c>
      <c r="D1" s="2"/>
      <c r="E1" s="5"/>
      <c r="F1" s="8"/>
    </row>
    <row r="2" spans="1:6">
      <c r="C2" s="2"/>
      <c r="D2" s="2"/>
      <c r="E2" s="5"/>
      <c r="F2" s="8"/>
    </row>
    <row r="3" spans="1:6">
      <c r="F3" s="26"/>
    </row>
    <row r="4" spans="1:6" s="2" customFormat="1" ht="47.25">
      <c r="A4" s="9" t="s">
        <v>0</v>
      </c>
      <c r="B4" s="9" t="s">
        <v>1</v>
      </c>
      <c r="C4" s="9" t="s">
        <v>2</v>
      </c>
      <c r="D4" s="9" t="s">
        <v>3</v>
      </c>
      <c r="E4" s="10" t="s">
        <v>34</v>
      </c>
      <c r="F4" s="9" t="s">
        <v>4</v>
      </c>
    </row>
    <row r="5" spans="1:6" s="2" customFormat="1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6">
      <c r="A6" s="18"/>
      <c r="B6" s="19"/>
      <c r="C6" s="19" t="s">
        <v>6</v>
      </c>
      <c r="D6" s="1"/>
      <c r="E6" s="20"/>
      <c r="F6" s="21"/>
    </row>
    <row r="7" spans="1:6">
      <c r="A7" s="12">
        <v>1</v>
      </c>
      <c r="B7" s="30" t="s">
        <v>35</v>
      </c>
      <c r="C7" s="11" t="s">
        <v>36</v>
      </c>
      <c r="D7" s="12" t="s">
        <v>37</v>
      </c>
      <c r="E7" s="13">
        <v>210807.09</v>
      </c>
      <c r="F7" s="12" t="s">
        <v>45</v>
      </c>
    </row>
    <row r="8" spans="1:6">
      <c r="A8" s="18"/>
      <c r="B8" s="19"/>
      <c r="C8" s="19" t="s">
        <v>6</v>
      </c>
      <c r="D8" s="1"/>
      <c r="E8" s="16">
        <f>SUM(E7)</f>
        <v>210807.09</v>
      </c>
      <c r="F8" s="21"/>
    </row>
    <row r="9" spans="1:6">
      <c r="A9" s="12">
        <v>2</v>
      </c>
      <c r="B9" s="12" t="s">
        <v>11</v>
      </c>
      <c r="C9" s="11" t="s">
        <v>12</v>
      </c>
      <c r="D9" s="12" t="s">
        <v>13</v>
      </c>
      <c r="E9" s="13">
        <v>211773.73</v>
      </c>
      <c r="F9" s="12" t="s">
        <v>38</v>
      </c>
    </row>
    <row r="10" spans="1:6">
      <c r="A10" s="12">
        <v>3</v>
      </c>
      <c r="B10" s="12" t="s">
        <v>14</v>
      </c>
      <c r="C10" s="11" t="s">
        <v>15</v>
      </c>
      <c r="D10" s="12" t="s">
        <v>16</v>
      </c>
      <c r="E10" s="13">
        <v>147560.73000000001</v>
      </c>
      <c r="F10" s="12" t="s">
        <v>39</v>
      </c>
    </row>
    <row r="11" spans="1:6" s="17" customFormat="1">
      <c r="A11" s="14"/>
      <c r="B11" s="14"/>
      <c r="C11" s="15" t="s">
        <v>7</v>
      </c>
      <c r="D11" s="14"/>
      <c r="E11" s="16">
        <f>SUM(E9:E10)</f>
        <v>359334.46</v>
      </c>
      <c r="F11" s="14"/>
    </row>
    <row r="12" spans="1:6">
      <c r="A12" s="18"/>
      <c r="B12" s="19"/>
      <c r="C12" s="19" t="s">
        <v>24</v>
      </c>
      <c r="D12" s="1"/>
      <c r="E12" s="20"/>
      <c r="F12" s="21"/>
    </row>
    <row r="13" spans="1:6">
      <c r="A13" s="12">
        <v>4</v>
      </c>
      <c r="B13" s="12" t="s">
        <v>25</v>
      </c>
      <c r="C13" s="11" t="s">
        <v>26</v>
      </c>
      <c r="D13" s="12" t="s">
        <v>27</v>
      </c>
      <c r="E13" s="13">
        <v>2457277</v>
      </c>
      <c r="F13" s="12" t="s">
        <v>40</v>
      </c>
    </row>
    <row r="14" spans="1:6" s="17" customFormat="1">
      <c r="A14" s="14"/>
      <c r="B14" s="14"/>
      <c r="C14" s="15" t="s">
        <v>7</v>
      </c>
      <c r="D14" s="14"/>
      <c r="E14" s="16">
        <f>SUM(E13:E13)</f>
        <v>2457277</v>
      </c>
      <c r="F14" s="14"/>
    </row>
    <row r="15" spans="1:6">
      <c r="A15" s="18"/>
      <c r="B15" s="19"/>
      <c r="C15" s="19" t="s">
        <v>5</v>
      </c>
      <c r="D15" s="1"/>
      <c r="E15" s="20"/>
      <c r="F15" s="21"/>
    </row>
    <row r="16" spans="1:6">
      <c r="A16" s="12">
        <v>5</v>
      </c>
      <c r="B16" s="12" t="s">
        <v>17</v>
      </c>
      <c r="C16" s="11" t="s">
        <v>18</v>
      </c>
      <c r="D16" s="12" t="s">
        <v>19</v>
      </c>
      <c r="E16" s="13">
        <v>151894.62</v>
      </c>
      <c r="F16" s="12" t="s">
        <v>41</v>
      </c>
    </row>
    <row r="17" spans="1:6">
      <c r="A17" s="27">
        <v>6</v>
      </c>
      <c r="B17" s="27" t="s">
        <v>28</v>
      </c>
      <c r="C17" s="28" t="s">
        <v>29</v>
      </c>
      <c r="D17" s="27" t="s">
        <v>30</v>
      </c>
      <c r="E17" s="29">
        <v>145757.22</v>
      </c>
      <c r="F17" s="27" t="s">
        <v>42</v>
      </c>
    </row>
    <row r="18" spans="1:6">
      <c r="A18" s="27">
        <v>7</v>
      </c>
      <c r="B18" s="27" t="s">
        <v>31</v>
      </c>
      <c r="C18" s="28" t="s">
        <v>32</v>
      </c>
      <c r="D18" s="27" t="s">
        <v>33</v>
      </c>
      <c r="E18" s="29">
        <v>27055.19</v>
      </c>
      <c r="F18" s="27" t="s">
        <v>43</v>
      </c>
    </row>
    <row r="19" spans="1:6" s="17" customFormat="1">
      <c r="A19" s="14"/>
      <c r="B19" s="14"/>
      <c r="C19" s="15" t="s">
        <v>7</v>
      </c>
      <c r="D19" s="14"/>
      <c r="E19" s="16">
        <f>SUM(E16:E18)</f>
        <v>324707.02999999997</v>
      </c>
      <c r="F19" s="14"/>
    </row>
    <row r="20" spans="1:6">
      <c r="A20" s="18"/>
      <c r="B20" s="19"/>
      <c r="C20" s="19" t="s">
        <v>20</v>
      </c>
      <c r="D20" s="1"/>
      <c r="E20" s="20"/>
      <c r="F20" s="21"/>
    </row>
    <row r="21" spans="1:6">
      <c r="A21" s="12">
        <v>8</v>
      </c>
      <c r="B21" s="12" t="s">
        <v>21</v>
      </c>
      <c r="C21" s="11" t="s">
        <v>22</v>
      </c>
      <c r="D21" s="12" t="s">
        <v>23</v>
      </c>
      <c r="E21" s="13">
        <v>216043.01</v>
      </c>
      <c r="F21" s="12" t="s">
        <v>44</v>
      </c>
    </row>
    <row r="22" spans="1:6" s="17" customFormat="1">
      <c r="A22" s="14"/>
      <c r="B22" s="14"/>
      <c r="C22" s="15" t="s">
        <v>7</v>
      </c>
      <c r="D22" s="14"/>
      <c r="E22" s="16">
        <f>SUM(E21:E21)</f>
        <v>216043.01</v>
      </c>
      <c r="F22" s="14"/>
    </row>
    <row r="23" spans="1:6" s="17" customFormat="1">
      <c r="A23" s="22">
        <v>8</v>
      </c>
      <c r="B23" s="23" t="s">
        <v>8</v>
      </c>
      <c r="C23" s="24" t="s">
        <v>9</v>
      </c>
      <c r="D23" s="22"/>
      <c r="E23" s="25">
        <f>E8+E11+E14+E19+E22</f>
        <v>3568168.59</v>
      </c>
      <c r="F23" s="22"/>
    </row>
  </sheetData>
  <autoFilter ref="A5:F23"/>
  <pageMargins left="0.17" right="0.23622047244094491" top="0.19685039370078741" bottom="0.35433070866141736" header="0.19685039370078741" footer="0.25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юр.лица на 14.06.2017</vt:lpstr>
      <vt:lpstr>'юр.лица на 14.06.2017'!Заголовки_для_печати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2017-06-14T03:01:03Z</dcterms:modified>
</cp:coreProperties>
</file>