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5" yWindow="6045" windowWidth="28860" windowHeight="6105"/>
  </bookViews>
  <sheets>
    <sheet name="Перечень первоочередных закупок" sheetId="1" r:id="rId1"/>
  </sheets>
  <definedNames>
    <definedName name="_xlnm._FilterDatabase" localSheetId="0" hidden="1">'Перечень первоочередных закупок'!$B$9:$V$98</definedName>
    <definedName name="_xlnm.Print_Area" localSheetId="0">'Перечень первоочередных закупок'!$A$2:$V$98</definedName>
  </definedNames>
  <calcPr calcId="125725"/>
</workbook>
</file>

<file path=xl/calcChain.xml><?xml version="1.0" encoding="utf-8"?>
<calcChain xmlns="http://schemas.openxmlformats.org/spreadsheetml/2006/main">
  <c r="T29" i="1"/>
  <c r="T96"/>
  <c r="S96"/>
  <c r="T98" l="1"/>
  <c r="S29"/>
  <c r="S98" s="1"/>
</calcChain>
</file>

<file path=xl/sharedStrings.xml><?xml version="1.0" encoding="utf-8"?>
<sst xmlns="http://schemas.openxmlformats.org/spreadsheetml/2006/main" count="1441" uniqueCount="342">
  <si>
    <t xml:space="preserve">                                                                                                                                                                                  </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</si>
  <si>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</si>
  <si>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</si>
  <si>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</si>
  <si>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</si>
  <si>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 xml:space="preserve">Место (адрес)  осуществления закупок </t>
  </si>
  <si>
    <t>Условия поставки по ИНКОТЕРМС 2010</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</si>
  <si>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</si>
  <si>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</si>
  <si>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</si>
  <si>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</si>
  <si>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</si>
  <si>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1.Товары</t>
  </si>
  <si>
    <t>итого по товарам</t>
  </si>
  <si>
    <t>3.Услуги</t>
  </si>
  <si>
    <t>итого по услугам</t>
  </si>
  <si>
    <t>Всего:</t>
  </si>
  <si>
    <t>Прогноз местного содержания, %</t>
  </si>
  <si>
    <t>Условия оплаты</t>
  </si>
  <si>
    <t>Регион, место поставки товара, выполнения работ, оказания услуг</t>
  </si>
  <si>
    <t>Срок осуществления закупок (планируемый месяц проведения)</t>
  </si>
  <si>
    <t>Единица измерения</t>
  </si>
  <si>
    <t>Период поставки товаров, выполнения работ, оказания услуг</t>
  </si>
  <si>
    <t>Основания для одного источника</t>
  </si>
  <si>
    <t>Код ЕНСТРУ</t>
  </si>
  <si>
    <t>Организатор закупки</t>
  </si>
  <si>
    <t>№</t>
  </si>
  <si>
    <t>1 У</t>
  </si>
  <si>
    <t>Бензин для двигателей с искровым зажиганием</t>
  </si>
  <si>
    <t>марка АИ-92</t>
  </si>
  <si>
    <t>192021.530.000001</t>
  </si>
  <si>
    <t>Перечень первоочередных закупок товаров, работ и услуг на 2018 год по ТОО "АлматыЭнергоСбыт"</t>
  </si>
  <si>
    <t>351110.100.000001</t>
  </si>
  <si>
    <t>Электроэнергия</t>
  </si>
  <si>
    <t>192021.550.000000</t>
  </si>
  <si>
    <t>192026.510.000001</t>
  </si>
  <si>
    <t>172314.500.000002</t>
  </si>
  <si>
    <t>Топливо дизельное</t>
  </si>
  <si>
    <t>Бумага для офисного оборудования</t>
  </si>
  <si>
    <t>марка АИ-95</t>
  </si>
  <si>
    <t>формат А4</t>
  </si>
  <si>
    <t>351210.120.000000</t>
  </si>
  <si>
    <t>351210.130.000000</t>
  </si>
  <si>
    <t>351310.100.000000</t>
  </si>
  <si>
    <t>749020.000.000127</t>
  </si>
  <si>
    <t>639910.000.000000</t>
  </si>
  <si>
    <t>531019.900.000000</t>
  </si>
  <si>
    <t>Услуги по регулированию/резервированию электрической мощности</t>
  </si>
  <si>
    <t>Услуги по организации балансирования производства-потребления электрической энергии</t>
  </si>
  <si>
    <t>Услуги по передаче/распределению электроэнергии</t>
  </si>
  <si>
    <t>Услуги по обеспечению готовности торговой системы к проведению централизованных торгов электроэнергией</t>
  </si>
  <si>
    <t>Услуги по предоставлению информации</t>
  </si>
  <si>
    <t>Услуги по доставке счетов/квитанций</t>
  </si>
  <si>
    <t>Услуги по предоставлению информации (информации из СМИ, из баз данных, других собранных/обработанных сведений)</t>
  </si>
  <si>
    <t>Услуги по доставке счетов/квитанций и аналогичных документов</t>
  </si>
  <si>
    <t>841112.900.000013</t>
  </si>
  <si>
    <t>749020.000.000011</t>
  </si>
  <si>
    <t>749020.000.000012</t>
  </si>
  <si>
    <t>532011.110.000000</t>
  </si>
  <si>
    <t>531012.200.000001</t>
  </si>
  <si>
    <t>Услуги по осуществлению платежей в клиринговой системе</t>
  </si>
  <si>
    <t>Услуги по страхованию гражданско-правовой ответственности владельцев автомобильного транспорта</t>
  </si>
  <si>
    <t>Услуги по страхованию автомобильного транспорта</t>
  </si>
  <si>
    <t>Услуги по ускоренной/курьерской почтовой связи</t>
  </si>
  <si>
    <t>Услуги по пересылке регистрируемых почтовых отправлений</t>
  </si>
  <si>
    <t>Услуги по пересылке регистрируемых почтовых отправлений (внутренних и международных)</t>
  </si>
  <si>
    <t>381129.000.000000</t>
  </si>
  <si>
    <t>682012.960.000000</t>
  </si>
  <si>
    <t>811010.000.000000</t>
  </si>
  <si>
    <t>Услуги по вывозу (сбору) неопасных отходов/имущества/материалов</t>
  </si>
  <si>
    <t>Услуги по аренде административных/производственных помещений</t>
  </si>
  <si>
    <t>Услуги по содержанию зданий/сооружений/помещений и прилегающих территорий</t>
  </si>
  <si>
    <t>Техническое/профилактическое обслуживание, уборка, мелкий и срочный ремонт систем коммунального хозяйства зданий/сооружений/помещений и прилегающих территорий</t>
  </si>
  <si>
    <t>802010.000.000003</t>
  </si>
  <si>
    <t>611011.200.000000</t>
  </si>
  <si>
    <t>822010.000.000000</t>
  </si>
  <si>
    <t>612011.100.000000</t>
  </si>
  <si>
    <t>612013.000.000000</t>
  </si>
  <si>
    <t>611043.100.000000</t>
  </si>
  <si>
    <t>619010.400.000002</t>
  </si>
  <si>
    <t>611030.900.000000</t>
  </si>
  <si>
    <t>612030.900.000000</t>
  </si>
  <si>
    <t>612042.100.000000</t>
  </si>
  <si>
    <t>960919.900.000002</t>
  </si>
  <si>
    <t>620230.000.000001</t>
  </si>
  <si>
    <t>620920.000.000001</t>
  </si>
  <si>
    <t>749020.000.000018</t>
  </si>
  <si>
    <t>Услуги по обеспечению безопасности</t>
  </si>
  <si>
    <t>Услуги телефонной связи</t>
  </si>
  <si>
    <t>Услуги справочных служб</t>
  </si>
  <si>
    <t>Услуги сотовой связи</t>
  </si>
  <si>
    <t>Услуги частных сетей по предоставлению линий телекоммуникационных беспроводных</t>
  </si>
  <si>
    <t>Услуги по доступу к Интернету</t>
  </si>
  <si>
    <t>Услуги приобретения доступа и емкости сети</t>
  </si>
  <si>
    <t>Услуги по передаче данных</t>
  </si>
  <si>
    <t>Услуги по предоставлению лицензий на право использования юридической справочно-информационной системой</t>
  </si>
  <si>
    <t>Услуги по сопровождению и технической поддержке информационной системы</t>
  </si>
  <si>
    <t>Услуги по администрированию и техническому обслуживанию программного обеспечения</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</si>
  <si>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</si>
  <si>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Услуги по обеспечению безопасности и мониторингу устройствами предупреждения, сигнализации и аналогичными системами обеспечения безопасности</t>
  </si>
  <si>
    <t>Услуги фиксированной местной, междугородней, международной телефонной связи</t>
  </si>
  <si>
    <t>Услуги частных сетей  по предоставлению  линий телекоммуникационных беспроводных</t>
  </si>
  <si>
    <t>Услуги, направленные на предоставление доступа к Интернету широкополосному по сетям проводным</t>
  </si>
  <si>
    <t>Услуги приобретения доступа и емкости сети у владельцев и операторов сетей</t>
  </si>
  <si>
    <t>Услуги по передаче данных по сетям телекоммуникационным проводным</t>
  </si>
  <si>
    <t>Услуги по передаче данных по сетям телекоммуникационным беспроводным</t>
  </si>
  <si>
    <t>Услуги по доступу к Интернету широкополосному по сетям беспроводным</t>
  </si>
  <si>
    <t>Услуги по предоставлению лицензий на право использования к юридической справочно-информационной системой</t>
  </si>
  <si>
    <t>749020.000.000017</t>
  </si>
  <si>
    <t>631112.000.000001</t>
  </si>
  <si>
    <t>Услуги по страхованию имущества от ущерба (кроме страхования автомобильного, железнодорожного, воздушного, водного транспорта, грузов)</t>
  </si>
  <si>
    <t>Услуги по информационной поддержке сайтов</t>
  </si>
  <si>
    <t>Услуги по изменению, добавлению текстов, графических элементов сайта</t>
  </si>
  <si>
    <t>931919.900.000000</t>
  </si>
  <si>
    <t>531011.100.000000</t>
  </si>
  <si>
    <t>Услуги по размещению информационных материалов в средствах массовой информации</t>
  </si>
  <si>
    <t>Услуги по подписке на печатные периодические издания</t>
  </si>
  <si>
    <t>749020.000.000114</t>
  </si>
  <si>
    <t>749020.000.000104</t>
  </si>
  <si>
    <t>620920.000.000007</t>
  </si>
  <si>
    <t>749020.000.000131</t>
  </si>
  <si>
    <t>Услуги по актуализации/обеспечению нормативной/справочной/технической информацией/документацией</t>
  </si>
  <si>
    <t>Услуги по мониторингу местного содержания в закупках товаров, работ, услуг</t>
  </si>
  <si>
    <t>Услуги по пользованию информационной системой электронных закупок</t>
  </si>
  <si>
    <t>Услуги по приему оплаты сторонними организациями</t>
  </si>
  <si>
    <t>Услуги по актуализации/обеспечению нормативной/справочной/технической информацией/документацией (кроме разработки/корректировки/составлению)</t>
  </si>
  <si>
    <t>ОИ</t>
  </si>
  <si>
    <t>DDP</t>
  </si>
  <si>
    <t>Киловатт-час</t>
  </si>
  <si>
    <t>Литр (куб. дм.)</t>
  </si>
  <si>
    <t>Одна пачка</t>
  </si>
  <si>
    <t>ОВХ</t>
  </si>
  <si>
    <t>1 Т</t>
  </si>
  <si>
    <t>2 Т</t>
  </si>
  <si>
    <t>3 Т</t>
  </si>
  <si>
    <t>4 Т</t>
  </si>
  <si>
    <t>5 Т</t>
  </si>
  <si>
    <t>6 Т</t>
  </si>
  <si>
    <t>7 Т</t>
  </si>
  <si>
    <t>8 Т</t>
  </si>
  <si>
    <t>9 Т</t>
  </si>
  <si>
    <t>Услуги по техническому обслуживанию систем безналичного расчета</t>
  </si>
  <si>
    <t>620920.000.000018</t>
  </si>
  <si>
    <t>262040.000.000281</t>
  </si>
  <si>
    <t>Картридж</t>
  </si>
  <si>
    <t>10 Т</t>
  </si>
  <si>
    <t>11 Т</t>
  </si>
  <si>
    <t>12 Т</t>
  </si>
  <si>
    <t>13 Т</t>
  </si>
  <si>
    <t>14 Т</t>
  </si>
  <si>
    <t>15 Т</t>
  </si>
  <si>
    <t>16 Т</t>
  </si>
  <si>
    <t>17 Т</t>
  </si>
  <si>
    <t>18 Т</t>
  </si>
  <si>
    <t>тонерный, черный</t>
  </si>
  <si>
    <t>Штука</t>
  </si>
  <si>
    <t>2 У</t>
  </si>
  <si>
    <t>3 У</t>
  </si>
  <si>
    <t>4 У</t>
  </si>
  <si>
    <t>5 У</t>
  </si>
  <si>
    <t>6 У</t>
  </si>
  <si>
    <t>7 У</t>
  </si>
  <si>
    <t>8 У</t>
  </si>
  <si>
    <t>9 У</t>
  </si>
  <si>
    <t>10 У</t>
  </si>
  <si>
    <t>11 У</t>
  </si>
  <si>
    <t>12 У</t>
  </si>
  <si>
    <t>13 У</t>
  </si>
  <si>
    <t>14 У</t>
  </si>
  <si>
    <t>15 У</t>
  </si>
  <si>
    <t>16 У</t>
  </si>
  <si>
    <t>17 У</t>
  </si>
  <si>
    <t>18 У</t>
  </si>
  <si>
    <t>19 У</t>
  </si>
  <si>
    <t>20 У</t>
  </si>
  <si>
    <t>21 У</t>
  </si>
  <si>
    <t>22 У</t>
  </si>
  <si>
    <t>23 У</t>
  </si>
  <si>
    <t>24 У</t>
  </si>
  <si>
    <t>25 У</t>
  </si>
  <si>
    <t>26 У</t>
  </si>
  <si>
    <t>27 У</t>
  </si>
  <si>
    <t>28 У</t>
  </si>
  <si>
    <t>29 У</t>
  </si>
  <si>
    <t>30 У</t>
  </si>
  <si>
    <t>31 У</t>
  </si>
  <si>
    <t>32 У</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</si>
  <si>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</si>
  <si>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</si>
  <si>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</si>
  <si>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</si>
  <si>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</si>
  <si>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</si>
  <si>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</si>
  <si>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</si>
  <si>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</si>
  <si>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</si>
  <si>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</si>
  <si>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</si>
  <si>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</si>
  <si>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</si>
  <si>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</si>
  <si>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</si>
  <si>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</si>
  <si>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</si>
  <si>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</si>
  <si>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</si>
  <si>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</si>
  <si>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</si>
  <si>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</si>
  <si>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</si>
  <si>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</si>
  <si>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</si>
  <si>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</si>
  <si>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</si>
  <si>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</si>
  <si>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</si>
  <si>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</si>
  <si>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</si>
  <si>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65 У</t>
  </si>
  <si>
    <t>ТПХ</t>
  </si>
  <si>
    <t>749020.000.000057</t>
  </si>
  <si>
    <t>Услуги актуариев</t>
  </si>
  <si>
    <t>Услуги актуариев (рассчет, консультации и аналогичное)</t>
  </si>
  <si>
    <t>Реквизиты   (№ Протокола и дата утверждения Перечня закупок) ______</t>
  </si>
  <si>
    <t>24:Белизна бумаги:96%:96% \ 102:плотность:80 г/м2:80 г/м2 \ 161:Количество:500 листов в пачке:бумада 500 парақ</t>
  </si>
  <si>
    <t>-</t>
  </si>
  <si>
    <t>0</t>
  </si>
  <si>
    <t>11.2017</t>
  </si>
  <si>
    <t>750000000, г.Алматы, ул. Кожамкулова, 170 А</t>
  </si>
  <si>
    <t>750000000, г.Алматы, ул. Кожамкулова, 170 А, склад АХС</t>
  </si>
  <si>
    <t>С даты подписания договора в течение 10 Рабочие</t>
  </si>
  <si>
    <t xml:space="preserve">Предоплата - 0% , Промежуточный платеж - 100% , Окончательный платеж - 0% </t>
  </si>
  <si>
    <t>137-4 (137-4 (внутрихолдинговая кооперация))</t>
  </si>
  <si>
    <t>100</t>
  </si>
  <si>
    <t>12.2017</t>
  </si>
  <si>
    <t>190000000, Алматинская область, Алматинская область</t>
  </si>
  <si>
    <t>с 01.2018 по 12.2018</t>
  </si>
  <si>
    <t xml:space="preserve">Предоплата - 100% , Промежуточный платеж - 0% , Окончательный платеж - 0% </t>
  </si>
  <si>
    <t>750000000, г.Алматы, г. Алматы</t>
  </si>
  <si>
    <t>зимнее</t>
  </si>
  <si>
    <t>462:Тип:FX-10:FX-10</t>
  </si>
  <si>
    <t>750000000, г.Алматы, ул. Кожамкулова, 170 А, склад ОПТС</t>
  </si>
  <si>
    <t>С даты подписания договора в течение 20 Рабочие</t>
  </si>
  <si>
    <t>462:Тип:703:703</t>
  </si>
  <si>
    <t>462:Тип:Q7553A:Q7553A</t>
  </si>
  <si>
    <t>462:Тип:712:712</t>
  </si>
  <si>
    <t>462:Тип:737:737</t>
  </si>
  <si>
    <t>462:Тип:728:728</t>
  </si>
  <si>
    <t>462:Тип:CE255X:CE255X</t>
  </si>
  <si>
    <t>462:Тип:CF280X:CF280X</t>
  </si>
  <si>
    <t>для снабжения  потребителей</t>
  </si>
  <si>
    <t>157:Источник:"АО ""Алматинские электрические станции""":"""Алматы электр станциясы"" АҚ-нан" \ 79:ГОСТ:13109-97:13109-97</t>
  </si>
  <si>
    <t>137-21 (137-21 (приобретение электроэнергии))</t>
  </si>
  <si>
    <t>97</t>
  </si>
  <si>
    <t>750000000, г.Алматы, г. Алматы, Алматинская область</t>
  </si>
  <si>
    <t>157:Источник:"АО ""Мойнакская ГЭС""":"""Мойнақ СЭС"" АҚ-нан" \ 79:ГОСТ:13109-97:13109-97</t>
  </si>
  <si>
    <t>157:Источник:"ТОО ""Экибастузская ГРЭС-1 имени Булата Нуржанова""":Болат Нұржанов атындағы Екібастұз ГРЭС-1 ЖШС \ 79:ГОСТ:13109-97:13109-97</t>
  </si>
  <si>
    <t>157:Источник:"АО ""Станция Экибастузская ГРЭС-2""":Екібастұз ГРЭС-2 станциясы АҚ \ 79:ГОСТ:13109-97:13109-97</t>
  </si>
  <si>
    <t>157:Источник:"АО ""Жамбылская ГРЭС им Т.И.Батурова""":"""Т.И. Батуров атындағы Жамбыл ГРЭС-і"" АҚ-нан" \ 79:ГОСТ:13109-97:13109-97</t>
  </si>
  <si>
    <t>предоставление энергоисточниками Кыргызстана услуг по регулированию электрической мощности (частоты) при прохождении суточного графика (постоянная составляющая) \ тәуліктік кестенің өтуі кезінде Қырғызстан энергия көздерінің электр қуатын (жиілігін) реттеу қызметтерін ұсынуы (тұрақты құрамдасы)</t>
  </si>
  <si>
    <t>предоставление энергоисточниками Республики Казахстан услуг по регулированию электрической мощности (частоты) при прохождении суточного графика (постоянная составляющая) \ тәуліктік кестенің өтуі кезінде Қазақстан Республикасы энергия көздерінің электр қуатын (жиілігін) реттеу қызметтерін ұсынуы (тұрақты құрамдасы)</t>
  </si>
  <si>
    <t xml:space="preserve">услуги Системного оператора по урегулированию дисбалансов между договорными и фактическими величинами потребления электрической энергии  \ Жүйелік оператордың электр энергиясын тұтынудың келісілген және нақты шамалары арасындағы теңгерімсіздікті реттеу бойынша қызметтері  </t>
  </si>
  <si>
    <t>140-6 (140-6 (у субъекта государственной монополии  по основному предмету его деятельности))</t>
  </si>
  <si>
    <t>"по сетям межрегионального уровня АО ""KEGOC"" " \ """KEGOC"" АҚ-ның аймақаралық деңгейдегі желілері бойынша "</t>
  </si>
  <si>
    <t>" по сетям АО ""НК КТЖ""" \ """ҚТЖ"" ҰК"" АҚ-ның желілері бойынша"</t>
  </si>
  <si>
    <t>"АО ""АЖК"" оказывает услуги по передаче и распределению электрической энергии по сетям регионального уровня " \ """АЖК"" АҚ өңірлік деңгейдегі желілер арқылы электр энергиясын беру және тарату жөніндегі қызметтерді көрсетеді"</t>
  </si>
  <si>
    <t>"вывоз ТБО с объекта Заказчика по адресу: Отеген Батыр РОЭС, п. Отеген Батыр, ул. Жансугурова 107 ""А""" \ "Тапсырыс берушінің Өтеген Батыр АЭЖБ, Өтеген Батыр к., Жансүгіров көш.,  107 ""А"" мекенжайында орналасқан объектісінен ҚТҚ шығару "</t>
  </si>
  <si>
    <t>137-2 (137-2 (не превышает тысячекратного МРП))</t>
  </si>
  <si>
    <t>вывоз ТБО с объектов Заказчика по г. Алматы \ Тапсырыс берушінің Алматы қаласы бойынша объектілерінен ҚТҚ шығару</t>
  </si>
  <si>
    <t xml:space="preserve">вывоз ТБО с объекта Заказчика по адресу: г. Алматы, мкр. Керемет, д.3/1 \ Тапсырыс берушінің Алматы қ., Керемет ы/а, 3/1 үй мекенжайында орналасқан объектісінен ҚТҚ шығару </t>
  </si>
  <si>
    <t>"вывоз ТБО с объекта Заказчика по адресу: Карасайское РОЭС, г. Каскелен, ул. Абылай хана 24 ""Б""" \ "Тапсырыс берушінің Қарасай АЭЖБ, Қаскелең қ., Абылай хан көш., 24 ""Б"" мекенжайында орналасқан объектісінен ҚТҚ шығару "</t>
  </si>
  <si>
    <t>"вывоз ТБО с объекта Заказчика по адресу: Жамбылское РОЭС, с. Узынагаш, ул. Саурык батыра, д. 201 ""А""" \ "Тапсырыс берушінің Жамбыл АЭЖБ, Ұзынағаш а., Саурық батыр көш., 201 ""А"" үй мекенжайында орналасқан объектісінен ҚТҚ шығару  "</t>
  </si>
  <si>
    <t xml:space="preserve">вывоз ТБО с объекта Заказчика по адресу: Талгарское РОЭС, г. Талгар, ул. Павлова 9  \ Тапсырыс берушінің Талғар АЭЖБ, Талғар қ., Павлов көш., 9 мекенжайында орналасқан объектісінен ҚТҚ шығару  </t>
  </si>
  <si>
    <t xml:space="preserve">вывоз ТБО с объекта Заказчика по адресу: Шелекское РОЭС, с. Шелек, ул. Абая 94 \ Тапсырыс берушінің Шелек АЭЖБ, Шелек а., Абай көш., 94 мекенжайында орналасқан объектісінен ҚТҚ шығару </t>
  </si>
  <si>
    <t xml:space="preserve">вывоз ТБО с объекта Заказчика по адресу: Енбекшиказахское РОЭС, г. Есик, ул. Абая б/н \ Тапсырыс берушінің Еңбекшіқазақ АЭЖБ, Есік қ., Абай көш., н/з мекенжайында орналасқан объектісінен ҚТҚ шығару </t>
  </si>
  <si>
    <t xml:space="preserve">подписка на газеты с доставкой   \ жеткізілімі бар газеттерге жазылу  </t>
  </si>
  <si>
    <t>137-7 (137-7 (периодические печатные издания))</t>
  </si>
  <si>
    <t>"годовая подписка на периодическое печатное издание на бумажном носителе: газета ""Казахстанская правда""" \ "қағаз тасымалдағышындағы мерзімді баспасөз басылымына жылдық жазылу: ""Казахстанская правда"" газеті"</t>
  </si>
  <si>
    <t>пересылка почтовых отправлений по адресам клиентов Заказчика (юридические  и физические лица) \ Тапсырыс берушінің клиенттерінің мекенжайлары бойынша пошта жөнелтілімдерін жөнелту (заңды және жеке тұлғалар)</t>
  </si>
  <si>
    <t xml:space="preserve">ежемесячная доставка счетов-квитанций за электроэнергию потребителям-физическим лицам Алматинской области \ Алматы облысының тұтынушы-жеке тұлғаларына электр энергиясының шот-түбіртектерінің ай сайынғы жеткізілімі </t>
  </si>
  <si>
    <t>экспресс доставка документов юридическим лицам \ заңды тұлғаларға құжаттарды жедел жеткізу</t>
  </si>
  <si>
    <t xml:space="preserve">междугородние переговоры  \ қалааралық сөйлесулер </t>
  </si>
  <si>
    <t>140-15 (140-15 (услуги связи))</t>
  </si>
  <si>
    <t xml:space="preserve">абонентская плата за телефонные номера \ телефон нөмірлері үшін абоненттік төлем </t>
  </si>
  <si>
    <t xml:space="preserve">междугородние переговоры телефонной связи по каналам потока Е 1 \ Е 1 ағынының каналдары бойынша телефон байланысының қалааралық сөйлесулері </t>
  </si>
  <si>
    <t>предоставление доступа к сети передачи данных по Алматинской области на скорости не менее 1024 Кбит/с, с возможностью доступа к сети Интернет и организацией виртуальных сетей \ Интернет желісіне қолжетімділік пен виртуалды желілерді ұйымдастыру мүмкіндігімен Алматы облысы бойынша 1024 Кбит/с жылдамдығынан кем емес деректерді беру желісіне қолжетімділікті ұсыну</t>
  </si>
  <si>
    <t>предоставление доступа к сети передачи данных по городу Алматы на скорости не менее 1024 Кбит/с, с возможностью доступа к сети Интернет и организацией виртуальных сетей \ Интернет желісіне қолжетімділік пен виртуалды желілерді ұйымдастыру мүмкіндігімен Алматы қаласы бойынша 1024 Кбит/с жылдамдығынан кем емес деректерді беру желісіне қолжетімділікті ұсыну</t>
  </si>
  <si>
    <t xml:space="preserve">доступ в Интернет с пропускной способностью 50 Мбит/с, без учета трафика, основной канал \ 50 Мбит/с өткізу қабілеттілігімен Интернетке қол жеткізу, трафик есебінсіз, негізгі канал </t>
  </si>
  <si>
    <t>услуги сотовой связи стандарта GSM, корпоративная группа номеров Kcell  \ GSM стандартты ұялы байланыс қызметтері, Kcell нөмірлерінің корпоративтік тобы</t>
  </si>
  <si>
    <t>90</t>
  </si>
  <si>
    <t>"предоставление городского номера на сотовом телефоне, сотовая связь стандарта GSM, тарифный план ""Мега Сити""" \ "ұялы телефонда қалалық нөмірді ұсыну, GSM стандартты ұялы байланысы, ""Мега Сити"" тарифтік жоспары"</t>
  </si>
  <si>
    <t>услуги приема, обработки, хранения и передачи в неизменном виде фискальных данных в налоговые органы \ салық органдарына фискалды деректерді өзгермеген түрде қабылдау, өңдеу, сақтау және беру қызметтері</t>
  </si>
  <si>
    <t>доступ к сети Интернет по беспроводной технологии LTE \ LTE сымсыз технология бойынша Интернет желісіне қол жеткізу</t>
  </si>
  <si>
    <t xml:space="preserve">абонентская плата, предоставление номеров по потоку Е1 и/или IP линиям по оптоволоконной линии связи по городу Алматы \ абоненттік төлем, Алматы қаласында оптоволоконды байланыс желілері бойынша Е1 ағыны және/немесе IP желілері бойынша нөмірлерді ұсыну </t>
  </si>
  <si>
    <t>предоставление короткого номера дозвона, абонентская плата \ қоңырау шалудың қысқа нөмірін ұсыну, абоненттік төлем</t>
  </si>
  <si>
    <t>сопровождение и техническая поддержка системы информационной безопасности: консультации, обновление релизов, редактирование и создание форм и отчетов, настройка интерфейсов) \ ақпараттық қауіпсіздік жүйесінің сүйемелдеуі мен техникалық қолдауы: кеңестер, релиздерді жаңарту, нысандар мен есептерді түзету және жасау, интерфейстерді баптау</t>
  </si>
  <si>
    <t>техническая поддержка и сопровождение 1 С: консультации, обновление релизов, редактирование и создание форм и отчетов, настройка интерфейсов \ 1 С техникалық қолдауы мен сүйемелдеуі: кеңестер, релиздерді жаңарту, нысандар мен есептерді түзету және жасау, интерфейстерді баптау</t>
  </si>
  <si>
    <t>техническое сопровождение информационной системы для совместной работы «KazDOC» (программа для ЭВМ) \ «KazDOC» бірлескен жұмысы үшін ақпараттық жүйенің техникалық сүйемелдеуі (ЭЕМ арналған бағдарлама)</t>
  </si>
  <si>
    <t>140-2 (140-2 (объекты  интеллектуальной собственности))</t>
  </si>
  <si>
    <t>предоставление доступа к информационной системе электронных закупок \ электрондық сатып алулардың ақпараттық жүйесіне қол жеткізуді ұсыну</t>
  </si>
  <si>
    <t>110000000, Акмолинская область, Акмолинская область, г. Астана, Алматинская область, г. Алматы</t>
  </si>
  <si>
    <t>установка, подключение к карточной базе и дальнейшая поддержка POS-терминалов \ POS-терминалдарды орнату, карточкалық базаға қосу және алдағы қолдауы</t>
  </si>
  <si>
    <t>138-1 (138-1 (необходимость произвести у того же поставщика другие закупки))</t>
  </si>
  <si>
    <t>услуги по администрированию, модернизации, изменению дизайна, наполнению корпоративных интернетресурсов \ басқару, жаңарту, дизайнды өзгерту, корпоративтік интернет ресурстармен толықтыру жөніндегі қызметтер</t>
  </si>
  <si>
    <t>услуги информационных-вычислительных центров: сопровождение ПО и базы данных потребителей физических и юридических лиц г. Алматы и Алматинской области, предоставление серверного оборудование и обеспечение удаленного доступа пользователей г. Алматы и Алматинской области  к программно-техническому комплексу, печать, доставка, обработка платежей \ ақпараттық-есептеу орталықтарының қызметтері: БҚ мен Алматы қаласы және Алматы облысының тұтынушы жеке және заңды тұлғаларының дерекқорларын сүйемелдеу, серверлік жабдықты ұсыну мен программалық-техникалық кешенге Алматы қаласы және Алматы облысы пайдаланушыларының жойылған қолжетімділігін қамтамасыз ету, басып шығару, жеткізу, төлемдерді өңдеу</t>
  </si>
  <si>
    <t>98</t>
  </si>
  <si>
    <t xml:space="preserve">офисные помещения общей площадью 1900 - 2000 кв.м., в г. Алматы, в Алмалинском районе. С отдельным входом или в отдельно стоящем здании, с возможностью перепланировки и удобным местом для парковки автотранспорта \ Алматы қаласының Алмалы ауданындағы жалпы ауданы 1900 - 2000 ш.м кеңселік үй-жайлар. Кіретін есігі бөлек немесе бөлек тұрған ғимаратта, қайта жоспарлау мүмкіндігімен және автокөлік тұрағына арналған қолайлы орнымен </t>
  </si>
  <si>
    <t>137-24 (137-24 (услуги аренды помещений, зданий, соружений))</t>
  </si>
  <si>
    <t>офисные помещения общей площадью: на первом этаже 35 - 45 кв.м., на втором этаже 60 кв.м., на третьем этаже 37,14 кв.м., месторасположение:  г. Астана, Есильский район, квадрат улиц: пр. Туран-ул. Д.Кунаева-пр. Кабанбай батыра-ул. Сарайшык, с удобным местом для парковки автотранспорта \ жалпы ауданы бірінші қабатта 35-45 ш.м., екінші қабатта 60 ш.м., үшінші қабатта 37,14 ш.м. кеңселік үй-жайлар, орналасқан жері: Астана қ., Есіл ауданы, Тұран даңғ.-Д.Қонаев көш.-Қабанбай батыр даңғ.-Сарайшық көш. аумағында, автокөлік тұрағына қолайлы орнымен</t>
  </si>
  <si>
    <t>710000000, г.Астана, г. Астана</t>
  </si>
  <si>
    <t>производственные помещения для РОЭС - 5, общей площадью 705 - 725 кв.м., в г. Алматы, в Бостандыкском районе.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5-АЭЖБ арналған өндірістік үй-жайлар, жалпы ауданы 705 - 725 ш.м., Алматы қаласындағы Бостандық ауданында.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</si>
  <si>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производственные помещения для РОЭС - 6, общей площадью 320-340 кв.м., в г. Алматы, в квадрате улиц: Достык-Аль Фараби-Байтурсынова-Абая.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6-АЭЖБ арналған өндірістік үй-жайлар, жалпы ауданы 320-340 ш.м., Алматы қаласында, Достық-Әл Фараби-Байтұрсынов-Абай көш. аумағында.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</si>
  <si>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для Илийского РОЭС, производственные помещения общей площадью 50 - 53 кв.м., в п. Боралдай, с возможностью перепланировки и удобным местом для парковки автотранспорта \ Іле АЭЖБ арналған өндірістік үй-жайлар, жалпы ауданы 50 - 53 ш.м., Боралдай к., қайта жоспарлау және автокөлік тұрағына қолайлы орынның мүмкіндігімен</t>
  </si>
  <si>
    <t>производственные помещения для Наурызбайского РОЭС, общей площадью 280-300 кв.м., в г. Алматы, в Наурызбайском районе.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Наурызбай АЭЖБ арналған өндірістік үй-жайлар, жалпы ауданы 280-300 ш.м., Алматы қаласындағы Наурызбай ауданында,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</si>
  <si>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производственные помещения для РОЭС - 4, общей площадью не более 400 кв.м., в г. Алматы, в квадрате улиц: Шолохова-Суюнбая-Сейфуллина-Рыскулова.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4-АЭЖБ арналған өндірістік үй-жайлар, жалпы ауданы 400 ш.м. аспайтын, Алматы қаласындағы Шолохов-Сүйінбай-Сейфуллин-Рысқұлов көшелерінің аумағында.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</si>
  <si>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производственные помещения для Контак-Центра, общей площадью 320-340 кв.м., в г. Алматы, в квадрате улиц: Достык-Аль Фараби-Байтурсынова-Абая.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Контакт-орталығына арналған өндірістік үй-жайлар, жалпы ауданы 320-340 ш.м., Алматы қаласында, Достық-Әл Фараби-Байтұрсынов-Абай көш. аумағында.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</si>
  <si>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производственные помещения для РОЭС - 7, общей площадью 700-720 кв.м., в г. Алматы, в Ауэзовском районе.  С возможностью расположения на первом этаже операционного зала по обслуживанию населения, с возможностью перепланировки и удобным местом для парковки автотранспорта \ 7-АЭЖБ арналған өндірістік үй-жайлар, жалпы ауданы 700-720 ш.м., Алматы қаласындағы Әуезов ауданында. Халыққа қызмет көрсету операциялық залының бірінші қабатында орналасу мүмкіндігімен, қайта жоспарлау және автокөлік тұрағына қолайлы орынның мүмкіндігімен</t>
  </si>
  <si>
    <t>140-11 (140-11 (услуги рейтинговых агентств, финансовые услуги за исключением услуг мед.страхования))</t>
  </si>
  <si>
    <t>услуги по добровольному страхованию 6-ти автомобилей: ДТП, угон, разбой, грабеж, кража, уничтожение либо повреждение и прочие страховые случаи \ 6 автокөлікті ерікті сақтандыру жөніндегі қызметтер: ЖКО, айдап кету, тонау, талау, ұрлау, жою немесе бүліну және өзге сақтандыру жағдайлары</t>
  </si>
  <si>
    <t>страхование гражданско-правовой ответственности работодателя за причинение вреда жизни и здоровью работникам при исполнении ими трудовых (служебных) обязанностей \ қызметкерлердің еңбек (қызмет) міндеттерін атқарған кезде олардың өмірі мен денсаулықтарына зиян келтіргені үшін жұмыс берушінің азаматтық-құқықтық жауапкершілігін сақтандыру</t>
  </si>
  <si>
    <t>с 01.2018 по 01.2019</t>
  </si>
  <si>
    <t>актуарная оценка текущей стоимости обязательств, отчет о результатах проведенной актуарной оценки с раскрытием всех методик и допущений, консультативное сопровождение в процессе оказания услуги, предоставление всех файлов с расчетами обязательств Аудиторской организациии для согласования полученных результатов \ міндеттемелердің ағымдағы құнын актуарлық бағалау, барлық әдістер мен жорамалдарды ашумен жүргізілген актуарлық бағалаудың нәтижелері туралы есеп, қызмет көрсету процесінде консультативтік сүйемелдеу, алынған нәтижелерді келісу үшін Аудиторлық ұйым міндеттемелерінің есептеулерімен барлық файлдарды ұсыну</t>
  </si>
  <si>
    <t>услуги по актуализации единого номенклатурного справочника товаров, работ и услуг \ тауарлардың, жұмыстардың және қызметтердің бірыңғай номенклатуралық анықтамалығын өзектендіру қызметтері</t>
  </si>
  <si>
    <t>услуги по техническому сопровождению карты мониторинга местного содержания \ жергілікті қамту мониторингі картасын техникалық сүйемелдеу қызметтері</t>
  </si>
  <si>
    <t>поддержка комплекса организационных, технических, программных мероприятий, обеспечивающих проведение централизованных торгов электроэнергией. Организация и проведение централизованных торгов  \ электр энергиясының орталықтандырылған сауда-саттығын жүргізуді қамтамасыз ететін ұйымдастырушылық, техникалық, бағдарламалық іс-шаралардың кешенін қолдау. Орталықтандырылған сауда-саттықты ұйымдастыру және өткізу</t>
  </si>
  <si>
    <t>приобретение услуг по приёму от потребителей оплаты за предоставляемые услуги, в том числе через электронные терминалы \ тұтынушылардан ұсынылатын қызметтер төлемін қабылдау бойынша қызметтерді сатып алу, соның ішінде электронды терминалдар арқылы</t>
  </si>
  <si>
    <t>137-27 (137-27 (услуги по приему оплаты за предост.  услуги, в т.ч. через электронные терминалы))</t>
  </si>
  <si>
    <t>"защита объектов от противоправных посягательств: охранный мониторинг объектов с выездом группы быстрого реагирования по ""тревожному"" сигналу" \ объектілерді құқыққа қайшы қол сұғушылықтардан қорғау:  жедел әрекет ету тобының баруымен орындалатын «үрейлі» дабыл бойынша объектілерді қорғау мониторингісі</t>
  </si>
  <si>
    <t xml:space="preserve">техническое обслуживания здания головного офиса: проверка состояния и текущий ремонт электроснабжения, водоснабжения, канализации, водостоков, клининговые услуги фасада здания  \ бас кеңсе ғимаратына техникалық қызмет көрсету: жай-күйін тексеру және электрмен жабдықтаудың, сумен жабдықтаудың, канализацияның, суағарлардың ағымдық жөндеулері, ғимараттың қасбетіне клинингтік қызметтер көрсету </t>
  </si>
  <si>
    <t>техническое обслуживание оборудования здания головного офиса: проверка состояния, профилактические работы и текущий ремонт с заменой частей: котельной, вентиляции и кондиционирования, теплоснабжения, автоматических ворот и лифта \ бас кеңсе ғимаратының жабдықтарына техникалық қызмет көрсету: жай-күйін тексеру, профилактикалық жұмыстар мен қазандықтың, вентиляция мен кондиционерлеу, жылумен жабдықтау, автоматты қақпалардың және лифттің бөлшектерінің ауыстырылуы жүргізілетін ағымдық жөндеулері</t>
  </si>
  <si>
    <t>"техническое обслуживание здания РОЭС 6: проверка состояния и текущий ремонт электроснабжения, водоснабжения, канализации; профилактический осмотр строительных конструкций и инженерных систем; уборка прилегающей территории; подготовка помещения к эксплуатации в весенне-летнем и зимнем периодам" \ "6 АЭЖБ ғимаратына техникалық қызмет көрсету: электрмен жабдықтаудың, сумен жабдықтаудың, канализацияның жай-күйін тексеру және ағымдағы жөндеулері; құрылыс конструкциялары мен инженерлік жүйелерді профилактикалық тексеру; іргелес аумақты жинау; ғимаратты көктемгі-жазғы және қысқы кезеңдерде пайдалануға дайындау"</t>
  </si>
  <si>
    <t>платная справка \ ақылы анықтама</t>
  </si>
  <si>
    <t xml:space="preserve">платная справка телефонной связи по каналам потока Е 1 \ Е 1 ағынының каналдары бойынша телефон байланысының  ақылы анықтамасы </t>
  </si>
  <si>
    <t>вид деятельности, являющийся вспомогательным по отношению к финансовому посредничеству: услуги с использованием карт ALACARD         \ қаржылық делдалдылыққа қатысты қосымша қызмет түрі: ALACARD карталарын пайдалану қызметтері</t>
  </si>
  <si>
    <t xml:space="preserve">размещение информационных сообщений и статей о деятельности Товарищества в казахстанских СМИ  \ Қазақстандық БАҚ-да Серіктестіктің қызметі туралы ақпараттық хабарламалар мен мақалаларды орналастыру </t>
  </si>
  <si>
    <t xml:space="preserve">Предоплата - 40% , Промежуточный платеж - 60% , Окончательный платеж - 0% </t>
  </si>
  <si>
    <t xml:space="preserve">услуги по обновлению комплекта Информационной Системы «ПАРАГРАФ» \ «ПАРАГРАФ» Ақпараттық Жүйе жиынтығын жаңарту қызметтері </t>
  </si>
  <si>
    <t>ТОО "Алматыэнергосбыт"</t>
  </si>
  <si>
    <t xml:space="preserve">Утверждено решением Наблюдательного совета ТОО "АлматыЭнергоСбыт" № 8 от 01.11.2017 </t>
  </si>
  <si>
    <t>ЦПП</t>
  </si>
  <si>
    <t>ОТП</t>
  </si>
</sst>
</file>

<file path=xl/styles.xml><?xml version="1.0" encoding="utf-8"?>
<styleSheet xmlns="http://schemas.openxmlformats.org/spreadsheetml/2006/main">
  <numFmts count="2">
    <numFmt numFmtId="164" formatCode="_-* #,##0.00\ _₽_-;\-* #,##0.00\ _₽_-;_-* &quot;-&quot;??\ _₽_-;_-@_-"/>
    <numFmt numFmtId="165" formatCode="#\ ##0.000"/>
  </numFmts>
  <fonts count="7">
    <font>
      <sz val="11"/>
      <color indexed="8"/>
      <name val="Calibri"/>
      <family val="2"/>
      <scheme val="minor"/>
    </font>
    <font>
      <sz val="10"/>
      <name val="Arial Cyr"/>
      <charset val="204"/>
    </font>
    <font>
      <sz val="10"/>
      <name val="Times New Roman"/>
      <family val="1"/>
      <charset val="204"/>
    </font>
    <font>
      <b/>
      <sz val="10"/>
      <name val="Times New Roman"/>
      <family val="1"/>
      <charset val="204"/>
    </font>
    <font>
      <sz val="10"/>
      <name val="Helv"/>
    </font>
    <font>
      <b/>
      <i/>
      <sz val="10"/>
      <name val="Times New Roman"/>
      <family val="1"/>
      <charset val="204"/>
    </font>
    <font>
      <sz val="11"/>
      <color indexed="8"/>
      <name val="Calibri"/>
      <family val="2"/>
      <scheme val="minor"/>
    </font>
  </fonts>
  <fills count="3">
    <fill>
      <patternFill patternType="none"/>
    </fill>
    <fill>
      <patternFill patternType="gray125"/>
    </fill>
    <fill>
      <patternFill patternType="none">
        <bgColor indexed="64"/>
      </patternFill>
    </fill>
  </fills>
  <borders count="17">
    <border>
      <left/>
      <right/>
      <top/>
      <bottom/>
      <diagonal/>
    </border>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thin">
        <color indexed="8"/>
      </left>
      <right style="thin">
        <color indexed="8"/>
      </right>
      <top style="thin">
        <color indexed="8"/>
      </top>
      <bottom style="thin">
        <color indexed="8"/>
      </bottom>
      <diagonal/>
    </border>
    <border>
      <left/>
      <right/>
      <top/>
      <bottom style="medium">
        <color auto="1"/>
      </bottom>
      <diagonal/>
    </border>
  </borders>
  <cellStyleXfs count="4">
    <xf numFmtId="0" fontId="0" fillId="0" borderId="0"/>
    <xf numFmtId="0" fontId="1" fillId="2" borderId="1"/>
    <xf numFmtId="0" fontId="4" fillId="2" borderId="1"/>
    <xf numFmtId="0" fontId="6" fillId="2" borderId="1"/>
  </cellStyleXfs>
  <cellXfs count="40">
    <xf numFmtId="0" fontId="0" fillId="0" borderId="0" xfId="0"/>
    <xf numFmtId="0" fontId="2" fillId="0" borderId="1" xfId="0" applyNumberFormat="1" applyFont="1" applyFill="1" applyBorder="1"/>
    <xf numFmtId="0" fontId="3" fillId="0" borderId="1" xfId="0" applyNumberFormat="1" applyFont="1" applyFill="1" applyBorder="1" applyAlignment="1"/>
    <xf numFmtId="0" fontId="2" fillId="0" borderId="1" xfId="0" applyNumberFormat="1" applyFont="1" applyFill="1" applyBorder="1" applyAlignment="1"/>
    <xf numFmtId="0" fontId="3" fillId="0" borderId="1" xfId="0" applyNumberFormat="1" applyFont="1" applyFill="1" applyBorder="1" applyAlignment="1">
      <alignment vertical="center"/>
    </xf>
    <xf numFmtId="0" fontId="2" fillId="0" borderId="2" xfId="0" applyNumberFormat="1" applyFont="1" applyFill="1" applyBorder="1" applyAlignment="1">
      <alignment horizontal="center" vertical="center" wrapText="1"/>
    </xf>
    <xf numFmtId="164" fontId="3" fillId="0" borderId="1" xfId="0" applyNumberFormat="1" applyFont="1" applyFill="1" applyBorder="1"/>
    <xf numFmtId="0" fontId="5" fillId="0" borderId="1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3" fillId="0" borderId="1" xfId="0" applyNumberFormat="1" applyFont="1" applyFill="1" applyBorder="1"/>
    <xf numFmtId="0" fontId="2" fillId="0" borderId="0" xfId="0" applyFont="1" applyFill="1"/>
    <xf numFmtId="0" fontId="2" fillId="0" borderId="15" xfId="0" applyFont="1" applyBorder="1" applyAlignment="1">
      <alignment horizontal="center" vertical="center" wrapText="1"/>
    </xf>
    <xf numFmtId="165" fontId="2" fillId="0" borderId="15" xfId="0" applyNumberFormat="1" applyFont="1" applyBorder="1" applyAlignment="1">
      <alignment horizontal="center" vertical="center" wrapText="1"/>
    </xf>
    <xf numFmtId="4" fontId="3" fillId="0" borderId="2" xfId="0" applyNumberFormat="1" applyFont="1" applyFill="1" applyBorder="1" applyAlignment="1">
      <alignment horizontal="center" vertical="center" wrapText="1"/>
    </xf>
    <xf numFmtId="165" fontId="3" fillId="0" borderId="15" xfId="0" applyNumberFormat="1" applyFont="1" applyBorder="1" applyAlignment="1">
      <alignment horizontal="center" vertical="center" wrapText="1"/>
    </xf>
    <xf numFmtId="0" fontId="2" fillId="0" borderId="15" xfId="0" applyFont="1" applyBorder="1" applyAlignment="1">
      <alignment horizontal="left" vertical="center" wrapText="1"/>
    </xf>
    <xf numFmtId="0" fontId="2" fillId="0" borderId="2" xfId="0" applyNumberFormat="1" applyFont="1" applyFill="1" applyBorder="1" applyAlignment="1">
      <alignment horizontal="left" vertical="center" wrapText="1"/>
    </xf>
    <xf numFmtId="3" fontId="2" fillId="0" borderId="15"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2" fontId="3" fillId="0" borderId="16"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2" fillId="0" borderId="1" xfId="0" applyNumberFormat="1" applyFont="1" applyFill="1" applyBorder="1" applyAlignment="1">
      <alignment horizontal="left"/>
    </xf>
    <xf numFmtId="0" fontId="3" fillId="0" borderId="1" xfId="0" applyNumberFormat="1" applyFont="1" applyFill="1" applyBorder="1" applyAlignment="1">
      <alignment horizontal="center"/>
    </xf>
    <xf numFmtId="0" fontId="3" fillId="0" borderId="6" xfId="0" applyNumberFormat="1" applyFont="1" applyFill="1" applyBorder="1" applyAlignment="1">
      <alignment horizontal="right" vertical="center"/>
    </xf>
    <xf numFmtId="0" fontId="3" fillId="0" borderId="7" xfId="0" applyNumberFormat="1" applyFont="1" applyFill="1" applyBorder="1" applyAlignment="1">
      <alignment horizontal="right" vertical="center"/>
    </xf>
    <xf numFmtId="0" fontId="3" fillId="0" borderId="8" xfId="0" applyNumberFormat="1" applyFont="1" applyFill="1" applyBorder="1" applyAlignment="1">
      <alignment horizontal="right" vertical="center"/>
    </xf>
    <xf numFmtId="0" fontId="3" fillId="0" borderId="9" xfId="0" applyNumberFormat="1" applyFont="1" applyFill="1" applyBorder="1" applyAlignment="1">
      <alignment horizontal="right" vertical="center"/>
    </xf>
    <xf numFmtId="0" fontId="3" fillId="0" borderId="10" xfId="0" applyNumberFormat="1" applyFont="1" applyFill="1" applyBorder="1" applyAlignment="1">
      <alignment horizontal="right" vertical="center"/>
    </xf>
    <xf numFmtId="0" fontId="3" fillId="0" borderId="11" xfId="0" applyNumberFormat="1" applyFont="1" applyFill="1" applyBorder="1" applyAlignment="1">
      <alignment horizontal="right" vertical="center"/>
    </xf>
    <xf numFmtId="0" fontId="3" fillId="0" borderId="1" xfId="0" applyNumberFormat="1" applyFont="1" applyFill="1" applyBorder="1"/>
  </cellXfs>
  <cellStyles count="4">
    <cellStyle name="Обычный" xfId="0" builtinId="0"/>
    <cellStyle name="Обычный 2" xfId="1"/>
    <cellStyle name="Обычный 4" xfId="3"/>
    <cellStyle name="Стиль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AV98"/>
  <sheetViews>
    <sheetView tabSelected="1" zoomScale="90" zoomScaleNormal="90" zoomScaleSheetLayoutView="70" workbookViewId="0">
      <selection activeCell="B1" sqref="B1"/>
    </sheetView>
  </sheetViews>
  <sheetFormatPr defaultColWidth="9.140625" defaultRowHeight="12.75"/>
  <cols>
    <col min="1" max="1" width="2.28515625" style="1" customWidth="1"/>
    <col min="2" max="2" width="9.42578125" style="1" customWidth="1"/>
    <col min="3" max="3" width="16.5703125" style="1" customWidth="1"/>
    <col min="4" max="4" width="33.7109375" style="1" customWidth="1"/>
    <col min="5" max="5" width="37" style="1" customWidth="1"/>
    <col min="6" max="6" width="60" style="1" customWidth="1"/>
    <col min="7" max="7" width="9.7109375" style="1" customWidth="1"/>
    <col min="8" max="8" width="23" style="1" customWidth="1"/>
    <col min="9" max="9" width="11.7109375" style="1" customWidth="1"/>
    <col min="10" max="10" width="17.28515625" style="1" customWidth="1"/>
    <col min="11" max="12" width="21.42578125" style="1" customWidth="1"/>
    <col min="13" max="13" width="14.28515625" style="1" customWidth="1"/>
    <col min="14" max="14" width="18" style="1" customWidth="1"/>
    <col min="15" max="15" width="29.5703125" style="1" customWidth="1"/>
    <col min="16" max="16" width="12.5703125" style="1" customWidth="1"/>
    <col min="17" max="17" width="17.7109375" style="1" customWidth="1"/>
    <col min="18" max="18" width="15.42578125" style="1" customWidth="1"/>
    <col min="19" max="19" width="19.5703125" style="1" customWidth="1"/>
    <col min="20" max="20" width="20.42578125" style="1" customWidth="1"/>
    <col min="21" max="21" width="14.140625" style="1" customWidth="1"/>
    <col min="22" max="22" width="19.5703125" style="1" customWidth="1"/>
    <col min="23" max="24" width="15.85546875" style="1" customWidth="1"/>
    <col min="25" max="25" width="15" style="1" customWidth="1"/>
    <col min="26" max="26" width="14.42578125" style="1" customWidth="1"/>
    <col min="27" max="27" width="10.85546875" style="1" customWidth="1"/>
    <col min="28" max="28" width="11.140625" style="1" customWidth="1"/>
    <col min="29" max="29" width="14.7109375" style="1" customWidth="1"/>
    <col min="30" max="33" width="15.28515625" style="1" customWidth="1"/>
    <col min="34" max="34" width="13.7109375" style="1" customWidth="1"/>
    <col min="35" max="48" width="9.140625" style="1" customWidth="1"/>
    <col min="49" max="16384" width="9.140625" style="16"/>
  </cols>
  <sheetData>
    <row r="2" spans="2:48">
      <c r="B2" s="32" t="s">
        <v>31</v>
      </c>
      <c r="C2" s="32"/>
      <c r="D2" s="32"/>
      <c r="E2" s="32"/>
      <c r="F2" s="32"/>
      <c r="G2" s="32"/>
      <c r="H2" s="32"/>
      <c r="I2" s="32"/>
      <c r="J2" s="32"/>
      <c r="K2" s="32"/>
      <c r="L2" s="32"/>
      <c r="M2" s="32"/>
      <c r="N2" s="32"/>
      <c r="O2" s="32"/>
      <c r="P2" s="32"/>
      <c r="Q2" s="32"/>
      <c r="R2" s="32"/>
      <c r="S2" s="32"/>
      <c r="T2" s="32"/>
      <c r="U2" s="32"/>
      <c r="V2" s="32"/>
      <c r="W2" s="2"/>
      <c r="X2" s="2"/>
      <c r="Y2" s="2"/>
      <c r="Z2" s="2"/>
      <c r="AA2" s="2"/>
      <c r="AB2" s="2"/>
      <c r="AC2" s="2"/>
      <c r="AD2" s="2"/>
      <c r="AE2" s="2"/>
      <c r="AF2" s="2"/>
      <c r="AG2" s="2"/>
      <c r="AH2" s="2"/>
    </row>
    <row r="3" spans="2:48" ht="13.5" thickBot="1">
      <c r="C3" s="31"/>
      <c r="D3" s="31"/>
      <c r="E3" s="31"/>
      <c r="F3" s="3" t="s">
        <v>0</v>
      </c>
      <c r="G3" s="3"/>
      <c r="H3" s="3"/>
      <c r="I3" s="3"/>
      <c r="J3" s="3"/>
      <c r="K3" s="3"/>
      <c r="L3" s="3"/>
      <c r="M3" s="3"/>
      <c r="N3" s="3"/>
      <c r="O3" s="3"/>
      <c r="P3" s="27" t="s">
        <v>339</v>
      </c>
      <c r="Q3" s="27"/>
      <c r="R3" s="27"/>
      <c r="S3" s="27"/>
      <c r="T3" s="27"/>
      <c r="U3" s="27"/>
      <c r="V3" s="27"/>
      <c r="W3" s="3"/>
      <c r="X3" s="3"/>
      <c r="Y3" s="3"/>
      <c r="Z3" s="3"/>
      <c r="AA3" s="3"/>
      <c r="AB3" s="3"/>
      <c r="AQ3" s="16"/>
      <c r="AR3" s="16"/>
      <c r="AS3" s="16"/>
      <c r="AT3" s="16"/>
      <c r="AU3" s="16"/>
      <c r="AV3" s="16"/>
    </row>
    <row r="4" spans="2:48" ht="12" customHeight="1">
      <c r="P4" s="33" t="s">
        <v>224</v>
      </c>
      <c r="Q4" s="34"/>
      <c r="R4" s="34"/>
      <c r="S4" s="34"/>
      <c r="T4" s="34"/>
      <c r="U4" s="34"/>
      <c r="V4" s="35"/>
      <c r="W4" s="15"/>
      <c r="Y4" s="4"/>
      <c r="Z4" s="4"/>
      <c r="AO4" s="16"/>
      <c r="AP4" s="16"/>
      <c r="AQ4" s="16"/>
      <c r="AR4" s="16"/>
      <c r="AS4" s="16"/>
      <c r="AT4" s="16"/>
      <c r="AU4" s="16"/>
      <c r="AV4" s="16"/>
    </row>
    <row r="5" spans="2:48" ht="13.5" customHeight="1" thickBot="1">
      <c r="O5" s="16"/>
      <c r="P5" s="36"/>
      <c r="Q5" s="37"/>
      <c r="R5" s="37"/>
      <c r="S5" s="37"/>
      <c r="T5" s="37"/>
      <c r="U5" s="37"/>
      <c r="V5" s="38"/>
      <c r="W5" s="15"/>
      <c r="X5" s="4"/>
      <c r="Y5" s="4"/>
      <c r="Z5" s="4"/>
      <c r="AO5" s="16"/>
      <c r="AP5" s="16"/>
      <c r="AQ5" s="16"/>
      <c r="AR5" s="16"/>
      <c r="AS5" s="16"/>
      <c r="AT5" s="16"/>
      <c r="AU5" s="16"/>
      <c r="AV5" s="16"/>
    </row>
    <row r="6" spans="2:48" ht="13.5" thickBot="1">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2:48">
      <c r="B7" s="28" t="s">
        <v>26</v>
      </c>
      <c r="C7" s="28" t="s">
        <v>24</v>
      </c>
      <c r="D7" s="28" t="s">
        <v>1</v>
      </c>
      <c r="E7" s="28" t="s">
        <v>2</v>
      </c>
      <c r="F7" s="28" t="s">
        <v>3</v>
      </c>
      <c r="G7" s="28" t="s">
        <v>4</v>
      </c>
      <c r="H7" s="28" t="s">
        <v>23</v>
      </c>
      <c r="I7" s="28" t="s">
        <v>17</v>
      </c>
      <c r="J7" s="28" t="s">
        <v>20</v>
      </c>
      <c r="K7" s="28" t="s">
        <v>5</v>
      </c>
      <c r="L7" s="28" t="s">
        <v>19</v>
      </c>
      <c r="M7" s="28" t="s">
        <v>6</v>
      </c>
      <c r="N7" s="28" t="s">
        <v>22</v>
      </c>
      <c r="O7" s="28" t="s">
        <v>18</v>
      </c>
      <c r="P7" s="28" t="s">
        <v>21</v>
      </c>
      <c r="Q7" s="28" t="s">
        <v>7</v>
      </c>
      <c r="R7" s="28" t="s">
        <v>8</v>
      </c>
      <c r="S7" s="28" t="s">
        <v>9</v>
      </c>
      <c r="T7" s="28" t="s">
        <v>10</v>
      </c>
      <c r="U7" s="28" t="s">
        <v>11</v>
      </c>
      <c r="V7" s="28" t="s">
        <v>25</v>
      </c>
      <c r="W7" s="15"/>
      <c r="X7" s="15"/>
      <c r="Y7" s="15"/>
      <c r="Z7" s="15"/>
      <c r="AA7" s="15"/>
      <c r="AB7" s="15"/>
      <c r="AC7" s="15"/>
      <c r="AD7" s="15"/>
      <c r="AT7" s="16"/>
      <c r="AU7" s="16"/>
      <c r="AV7" s="16"/>
    </row>
    <row r="8" spans="2:48" ht="56.25" customHeight="1" thickBot="1">
      <c r="B8" s="30"/>
      <c r="C8" s="29"/>
      <c r="D8" s="29"/>
      <c r="E8" s="29"/>
      <c r="F8" s="30"/>
      <c r="G8" s="29"/>
      <c r="H8" s="29"/>
      <c r="I8" s="29"/>
      <c r="J8" s="29"/>
      <c r="K8" s="30"/>
      <c r="L8" s="29"/>
      <c r="M8" s="29"/>
      <c r="N8" s="29"/>
      <c r="O8" s="29"/>
      <c r="P8" s="30"/>
      <c r="Q8" s="30"/>
      <c r="R8" s="30"/>
      <c r="S8" s="29"/>
      <c r="T8" s="29"/>
      <c r="U8" s="30"/>
      <c r="V8" s="30"/>
      <c r="W8" s="15"/>
      <c r="X8" s="15"/>
      <c r="Y8" s="15"/>
      <c r="Z8" s="15"/>
      <c r="AA8" s="15"/>
      <c r="AB8" s="15"/>
      <c r="AC8" s="15"/>
      <c r="AD8" s="15"/>
      <c r="AT8" s="16"/>
      <c r="AU8" s="16"/>
      <c r="AV8" s="16"/>
    </row>
    <row r="9" spans="2:48" ht="13.5">
      <c r="B9" s="7">
        <v>1</v>
      </c>
      <c r="C9" s="8">
        <v>2</v>
      </c>
      <c r="D9" s="8">
        <v>3</v>
      </c>
      <c r="E9" s="8">
        <v>4</v>
      </c>
      <c r="F9" s="8">
        <v>5</v>
      </c>
      <c r="G9" s="8">
        <v>6</v>
      </c>
      <c r="H9" s="8">
        <v>7</v>
      </c>
      <c r="I9" s="8">
        <v>8</v>
      </c>
      <c r="J9" s="8">
        <v>9</v>
      </c>
      <c r="K9" s="8">
        <v>10</v>
      </c>
      <c r="L9" s="8">
        <v>11</v>
      </c>
      <c r="M9" s="8">
        <v>12</v>
      </c>
      <c r="N9" s="8">
        <v>13</v>
      </c>
      <c r="O9" s="8">
        <v>14</v>
      </c>
      <c r="P9" s="8">
        <v>15</v>
      </c>
      <c r="Q9" s="8">
        <v>16</v>
      </c>
      <c r="R9" s="8">
        <v>17</v>
      </c>
      <c r="S9" s="8">
        <v>18</v>
      </c>
      <c r="T9" s="8">
        <v>19</v>
      </c>
      <c r="U9" s="8">
        <v>20</v>
      </c>
      <c r="V9" s="9">
        <v>21</v>
      </c>
      <c r="W9" s="15"/>
      <c r="X9" s="15"/>
      <c r="Y9" s="15"/>
      <c r="Z9" s="15"/>
      <c r="AA9" s="15"/>
      <c r="AB9" s="15"/>
      <c r="AC9" s="15"/>
      <c r="AD9" s="15"/>
      <c r="AT9" s="16"/>
      <c r="AU9" s="16"/>
      <c r="AV9" s="16"/>
    </row>
    <row r="10" spans="2:48" ht="13.5">
      <c r="B10" s="10" t="s">
        <v>12</v>
      </c>
      <c r="C10" s="5"/>
      <c r="D10" s="11"/>
      <c r="E10" s="12"/>
      <c r="F10" s="12"/>
      <c r="G10" s="12"/>
      <c r="H10" s="12"/>
      <c r="I10" s="12"/>
      <c r="J10" s="12"/>
      <c r="K10" s="12"/>
      <c r="L10" s="12"/>
      <c r="M10" s="12"/>
      <c r="N10" s="12"/>
      <c r="O10" s="12"/>
      <c r="P10" s="12"/>
      <c r="Q10" s="12"/>
      <c r="R10" s="12"/>
      <c r="S10" s="12"/>
      <c r="T10" s="12"/>
      <c r="U10" s="12"/>
      <c r="V10" s="12"/>
      <c r="W10" s="15"/>
      <c r="X10" s="15"/>
      <c r="Y10" s="15"/>
      <c r="Z10" s="15"/>
      <c r="AA10" s="15"/>
      <c r="AB10" s="15"/>
      <c r="AC10" s="15"/>
      <c r="AD10" s="15"/>
      <c r="AT10" s="16"/>
      <c r="AU10" s="16"/>
      <c r="AV10" s="16"/>
    </row>
    <row r="11" spans="2:48" ht="38.25">
      <c r="B11" s="17" t="s">
        <v>132</v>
      </c>
      <c r="C11" s="17" t="s">
        <v>32</v>
      </c>
      <c r="D11" s="21" t="s">
        <v>33</v>
      </c>
      <c r="E11" s="21" t="s">
        <v>251</v>
      </c>
      <c r="F11" s="21" t="s">
        <v>252</v>
      </c>
      <c r="G11" s="17" t="s">
        <v>126</v>
      </c>
      <c r="H11" s="17" t="s">
        <v>253</v>
      </c>
      <c r="I11" s="17" t="s">
        <v>254</v>
      </c>
      <c r="J11" s="17" t="s">
        <v>235</v>
      </c>
      <c r="K11" s="17" t="s">
        <v>229</v>
      </c>
      <c r="L11" s="17" t="s">
        <v>255</v>
      </c>
      <c r="M11" s="17" t="s">
        <v>127</v>
      </c>
      <c r="N11" s="17" t="s">
        <v>237</v>
      </c>
      <c r="O11" s="17" t="s">
        <v>238</v>
      </c>
      <c r="P11" s="17" t="s">
        <v>128</v>
      </c>
      <c r="Q11" s="23">
        <v>2543333479</v>
      </c>
      <c r="R11" s="24">
        <v>9.56</v>
      </c>
      <c r="S11" s="24">
        <v>24314268059.240002</v>
      </c>
      <c r="T11" s="24">
        <v>27231980226.349998</v>
      </c>
      <c r="U11" s="17" t="s">
        <v>226</v>
      </c>
      <c r="V11" s="17" t="s">
        <v>338</v>
      </c>
      <c r="W11" s="15"/>
      <c r="X11" s="15"/>
      <c r="Y11" s="15"/>
      <c r="Z11" s="15"/>
      <c r="AA11" s="15"/>
      <c r="AB11" s="15"/>
      <c r="AC11" s="15"/>
      <c r="AD11" s="15"/>
      <c r="AT11" s="16"/>
      <c r="AU11" s="16"/>
      <c r="AV11" s="16"/>
    </row>
    <row r="12" spans="2:48" ht="38.25">
      <c r="B12" s="17" t="s">
        <v>133</v>
      </c>
      <c r="C12" s="17" t="s">
        <v>32</v>
      </c>
      <c r="D12" s="21" t="s">
        <v>33</v>
      </c>
      <c r="E12" s="21" t="s">
        <v>251</v>
      </c>
      <c r="F12" s="21" t="s">
        <v>256</v>
      </c>
      <c r="G12" s="17" t="s">
        <v>126</v>
      </c>
      <c r="H12" s="17" t="s">
        <v>253</v>
      </c>
      <c r="I12" s="17" t="s">
        <v>234</v>
      </c>
      <c r="J12" s="17" t="s">
        <v>235</v>
      </c>
      <c r="K12" s="17" t="s">
        <v>229</v>
      </c>
      <c r="L12" s="17" t="s">
        <v>255</v>
      </c>
      <c r="M12" s="17" t="s">
        <v>127</v>
      </c>
      <c r="N12" s="17" t="s">
        <v>237</v>
      </c>
      <c r="O12" s="17" t="s">
        <v>232</v>
      </c>
      <c r="P12" s="17" t="s">
        <v>128</v>
      </c>
      <c r="Q12" s="23">
        <v>712552000</v>
      </c>
      <c r="R12" s="24">
        <v>9.5</v>
      </c>
      <c r="S12" s="24">
        <v>6769244000</v>
      </c>
      <c r="T12" s="24">
        <v>7581553280</v>
      </c>
      <c r="U12" s="17" t="s">
        <v>226</v>
      </c>
      <c r="V12" s="17" t="s">
        <v>338</v>
      </c>
      <c r="W12" s="15"/>
      <c r="X12" s="15"/>
      <c r="Y12" s="15"/>
      <c r="Z12" s="15"/>
      <c r="AA12" s="15"/>
      <c r="AB12" s="15"/>
      <c r="AC12" s="15"/>
      <c r="AD12" s="15"/>
      <c r="AT12" s="16"/>
      <c r="AU12" s="16"/>
      <c r="AV12" s="16"/>
    </row>
    <row r="13" spans="2:48" ht="38.25">
      <c r="B13" s="17" t="s">
        <v>134</v>
      </c>
      <c r="C13" s="17" t="s">
        <v>32</v>
      </c>
      <c r="D13" s="21" t="s">
        <v>33</v>
      </c>
      <c r="E13" s="21" t="s">
        <v>251</v>
      </c>
      <c r="F13" s="21" t="s">
        <v>257</v>
      </c>
      <c r="G13" s="17" t="s">
        <v>126</v>
      </c>
      <c r="H13" s="17" t="s">
        <v>253</v>
      </c>
      <c r="I13" s="17" t="s">
        <v>234</v>
      </c>
      <c r="J13" s="17" t="s">
        <v>235</v>
      </c>
      <c r="K13" s="17" t="s">
        <v>229</v>
      </c>
      <c r="L13" s="17" t="s">
        <v>255</v>
      </c>
      <c r="M13" s="17" t="s">
        <v>127</v>
      </c>
      <c r="N13" s="17" t="s">
        <v>237</v>
      </c>
      <c r="O13" s="17" t="s">
        <v>238</v>
      </c>
      <c r="P13" s="17" t="s">
        <v>128</v>
      </c>
      <c r="Q13" s="23">
        <v>1320264000</v>
      </c>
      <c r="R13" s="24">
        <v>8.42</v>
      </c>
      <c r="S13" s="24">
        <v>11116622880</v>
      </c>
      <c r="T13" s="24">
        <v>12450617625.6</v>
      </c>
      <c r="U13" s="17" t="s">
        <v>226</v>
      </c>
      <c r="V13" s="17" t="s">
        <v>338</v>
      </c>
      <c r="W13" s="15"/>
      <c r="X13" s="15"/>
      <c r="Y13" s="15"/>
      <c r="Z13" s="15"/>
      <c r="AA13" s="15"/>
      <c r="AB13" s="15"/>
      <c r="AC13" s="15"/>
      <c r="AD13" s="15"/>
      <c r="AT13" s="16"/>
      <c r="AU13" s="16"/>
      <c r="AV13" s="16"/>
    </row>
    <row r="14" spans="2:48" ht="38.25">
      <c r="B14" s="17" t="s">
        <v>135</v>
      </c>
      <c r="C14" s="17" t="s">
        <v>32</v>
      </c>
      <c r="D14" s="21" t="s">
        <v>33</v>
      </c>
      <c r="E14" s="21" t="s">
        <v>251</v>
      </c>
      <c r="F14" s="21" t="s">
        <v>258</v>
      </c>
      <c r="G14" s="17" t="s">
        <v>126</v>
      </c>
      <c r="H14" s="17" t="s">
        <v>253</v>
      </c>
      <c r="I14" s="17" t="s">
        <v>234</v>
      </c>
      <c r="J14" s="17" t="s">
        <v>235</v>
      </c>
      <c r="K14" s="17" t="s">
        <v>229</v>
      </c>
      <c r="L14" s="17" t="s">
        <v>255</v>
      </c>
      <c r="M14" s="17" t="s">
        <v>127</v>
      </c>
      <c r="N14" s="17" t="s">
        <v>237</v>
      </c>
      <c r="O14" s="17" t="s">
        <v>238</v>
      </c>
      <c r="P14" s="17" t="s">
        <v>128</v>
      </c>
      <c r="Q14" s="23">
        <v>1188770520</v>
      </c>
      <c r="R14" s="24">
        <v>8.42</v>
      </c>
      <c r="S14" s="24">
        <v>10009447778.4</v>
      </c>
      <c r="T14" s="24">
        <v>11210581511.809999</v>
      </c>
      <c r="U14" s="17" t="s">
        <v>226</v>
      </c>
      <c r="V14" s="17" t="s">
        <v>338</v>
      </c>
      <c r="W14" s="15"/>
      <c r="X14" s="15"/>
      <c r="Y14" s="15"/>
      <c r="Z14" s="15"/>
      <c r="AA14" s="15"/>
      <c r="AB14" s="15"/>
      <c r="AC14" s="15"/>
      <c r="AD14" s="15"/>
      <c r="AT14" s="16"/>
      <c r="AU14" s="16"/>
      <c r="AV14" s="16"/>
    </row>
    <row r="15" spans="2:48" ht="38.25">
      <c r="B15" s="17" t="s">
        <v>136</v>
      </c>
      <c r="C15" s="17" t="s">
        <v>32</v>
      </c>
      <c r="D15" s="21" t="s">
        <v>33</v>
      </c>
      <c r="E15" s="21" t="s">
        <v>251</v>
      </c>
      <c r="F15" s="21" t="s">
        <v>259</v>
      </c>
      <c r="G15" s="17" t="s">
        <v>126</v>
      </c>
      <c r="H15" s="17" t="s">
        <v>253</v>
      </c>
      <c r="I15" s="17" t="s">
        <v>234</v>
      </c>
      <c r="J15" s="17" t="s">
        <v>235</v>
      </c>
      <c r="K15" s="17" t="s">
        <v>229</v>
      </c>
      <c r="L15" s="17" t="s">
        <v>255</v>
      </c>
      <c r="M15" s="17" t="s">
        <v>127</v>
      </c>
      <c r="N15" s="17" t="s">
        <v>237</v>
      </c>
      <c r="O15" s="17" t="s">
        <v>238</v>
      </c>
      <c r="P15" s="17" t="s">
        <v>128</v>
      </c>
      <c r="Q15" s="23">
        <v>127080000</v>
      </c>
      <c r="R15" s="24">
        <v>9.4700000000000006</v>
      </c>
      <c r="S15" s="24">
        <v>1203447600</v>
      </c>
      <c r="T15" s="24">
        <v>1347861312</v>
      </c>
      <c r="U15" s="17" t="s">
        <v>226</v>
      </c>
      <c r="V15" s="17" t="s">
        <v>338</v>
      </c>
      <c r="W15" s="15"/>
      <c r="X15" s="15"/>
      <c r="Y15" s="15"/>
      <c r="Z15" s="15"/>
      <c r="AA15" s="15"/>
      <c r="AB15" s="15"/>
      <c r="AC15" s="15"/>
      <c r="AD15" s="15"/>
      <c r="AT15" s="16"/>
      <c r="AU15" s="16"/>
      <c r="AV15" s="16"/>
    </row>
    <row r="16" spans="2:48" ht="38.25">
      <c r="B16" s="17" t="s">
        <v>137</v>
      </c>
      <c r="C16" s="17" t="s">
        <v>30</v>
      </c>
      <c r="D16" s="21" t="s">
        <v>28</v>
      </c>
      <c r="E16" s="21" t="s">
        <v>29</v>
      </c>
      <c r="F16" s="21" t="s">
        <v>226</v>
      </c>
      <c r="G16" s="17" t="s">
        <v>126</v>
      </c>
      <c r="H16" s="17" t="s">
        <v>233</v>
      </c>
      <c r="I16" s="17" t="s">
        <v>234</v>
      </c>
      <c r="J16" s="17" t="s">
        <v>235</v>
      </c>
      <c r="K16" s="17" t="s">
        <v>229</v>
      </c>
      <c r="L16" s="17" t="s">
        <v>239</v>
      </c>
      <c r="M16" s="17" t="s">
        <v>127</v>
      </c>
      <c r="N16" s="17" t="s">
        <v>237</v>
      </c>
      <c r="O16" s="17" t="s">
        <v>238</v>
      </c>
      <c r="P16" s="17" t="s">
        <v>129</v>
      </c>
      <c r="Q16" s="23">
        <v>98317</v>
      </c>
      <c r="R16" s="24">
        <v>141.75</v>
      </c>
      <c r="S16" s="24">
        <v>13936434.75</v>
      </c>
      <c r="T16" s="24">
        <v>15608806.92</v>
      </c>
      <c r="U16" s="17" t="s">
        <v>131</v>
      </c>
      <c r="V16" s="17" t="s">
        <v>338</v>
      </c>
      <c r="W16" s="15"/>
      <c r="X16" s="15"/>
      <c r="Y16" s="15"/>
      <c r="Z16" s="15"/>
      <c r="AA16" s="15"/>
      <c r="AB16" s="15"/>
      <c r="AC16" s="15"/>
      <c r="AD16" s="15"/>
      <c r="AT16" s="16"/>
      <c r="AU16" s="16"/>
      <c r="AV16" s="16"/>
    </row>
    <row r="17" spans="2:48" ht="38.25">
      <c r="B17" s="17" t="s">
        <v>138</v>
      </c>
      <c r="C17" s="17" t="s">
        <v>30</v>
      </c>
      <c r="D17" s="21" t="s">
        <v>28</v>
      </c>
      <c r="E17" s="21" t="s">
        <v>29</v>
      </c>
      <c r="F17" s="21" t="s">
        <v>226</v>
      </c>
      <c r="G17" s="17" t="s">
        <v>126</v>
      </c>
      <c r="H17" s="17" t="s">
        <v>233</v>
      </c>
      <c r="I17" s="17" t="s">
        <v>234</v>
      </c>
      <c r="J17" s="17" t="s">
        <v>235</v>
      </c>
      <c r="K17" s="17" t="s">
        <v>229</v>
      </c>
      <c r="L17" s="17" t="s">
        <v>236</v>
      </c>
      <c r="M17" s="17" t="s">
        <v>127</v>
      </c>
      <c r="N17" s="17" t="s">
        <v>237</v>
      </c>
      <c r="O17" s="17" t="s">
        <v>238</v>
      </c>
      <c r="P17" s="17" t="s">
        <v>129</v>
      </c>
      <c r="Q17" s="23">
        <v>48348</v>
      </c>
      <c r="R17" s="24">
        <v>141.75</v>
      </c>
      <c r="S17" s="24">
        <v>6853329</v>
      </c>
      <c r="T17" s="24">
        <v>7675728.4800000004</v>
      </c>
      <c r="U17" s="17" t="s">
        <v>131</v>
      </c>
      <c r="V17" s="17" t="s">
        <v>338</v>
      </c>
      <c r="W17" s="15"/>
      <c r="X17" s="15"/>
      <c r="Y17" s="15"/>
      <c r="Z17" s="15"/>
      <c r="AA17" s="15"/>
      <c r="AB17" s="15"/>
      <c r="AC17" s="15"/>
      <c r="AD17" s="15"/>
      <c r="AT17" s="16"/>
      <c r="AU17" s="16"/>
      <c r="AV17" s="16"/>
    </row>
    <row r="18" spans="2:48" ht="38.25">
      <c r="B18" s="17" t="s">
        <v>139</v>
      </c>
      <c r="C18" s="17" t="s">
        <v>34</v>
      </c>
      <c r="D18" s="21" t="s">
        <v>28</v>
      </c>
      <c r="E18" s="21" t="s">
        <v>39</v>
      </c>
      <c r="F18" s="21" t="s">
        <v>226</v>
      </c>
      <c r="G18" s="17" t="s">
        <v>126</v>
      </c>
      <c r="H18" s="17" t="s">
        <v>233</v>
      </c>
      <c r="I18" s="17" t="s">
        <v>234</v>
      </c>
      <c r="J18" s="17" t="s">
        <v>235</v>
      </c>
      <c r="K18" s="17" t="s">
        <v>229</v>
      </c>
      <c r="L18" s="17" t="s">
        <v>239</v>
      </c>
      <c r="M18" s="17" t="s">
        <v>127</v>
      </c>
      <c r="N18" s="17" t="s">
        <v>237</v>
      </c>
      <c r="O18" s="17" t="s">
        <v>238</v>
      </c>
      <c r="P18" s="17" t="s">
        <v>129</v>
      </c>
      <c r="Q18" s="23">
        <v>20699</v>
      </c>
      <c r="R18" s="24">
        <v>154.49</v>
      </c>
      <c r="S18" s="24">
        <v>3197788.51</v>
      </c>
      <c r="T18" s="24">
        <v>3581523.13</v>
      </c>
      <c r="U18" s="17" t="s">
        <v>131</v>
      </c>
      <c r="V18" s="17" t="s">
        <v>338</v>
      </c>
      <c r="W18" s="15"/>
      <c r="X18" s="15"/>
      <c r="Y18" s="15"/>
      <c r="Z18" s="15"/>
      <c r="AA18" s="15"/>
      <c r="AB18" s="15"/>
      <c r="AC18" s="15"/>
      <c r="AD18" s="15"/>
      <c r="AT18" s="16"/>
      <c r="AU18" s="16"/>
      <c r="AV18" s="16"/>
    </row>
    <row r="19" spans="2:48" ht="38.25">
      <c r="B19" s="17" t="s">
        <v>140</v>
      </c>
      <c r="C19" s="17" t="s">
        <v>35</v>
      </c>
      <c r="D19" s="21" t="s">
        <v>37</v>
      </c>
      <c r="E19" s="21" t="s">
        <v>240</v>
      </c>
      <c r="F19" s="21" t="s">
        <v>226</v>
      </c>
      <c r="G19" s="17" t="s">
        <v>126</v>
      </c>
      <c r="H19" s="17" t="s">
        <v>233</v>
      </c>
      <c r="I19" s="17" t="s">
        <v>234</v>
      </c>
      <c r="J19" s="17" t="s">
        <v>235</v>
      </c>
      <c r="K19" s="17" t="s">
        <v>229</v>
      </c>
      <c r="L19" s="17" t="s">
        <v>239</v>
      </c>
      <c r="M19" s="17" t="s">
        <v>127</v>
      </c>
      <c r="N19" s="17" t="s">
        <v>237</v>
      </c>
      <c r="O19" s="17" t="s">
        <v>238</v>
      </c>
      <c r="P19" s="17" t="s">
        <v>129</v>
      </c>
      <c r="Q19" s="23">
        <v>2950</v>
      </c>
      <c r="R19" s="24">
        <v>147.65</v>
      </c>
      <c r="S19" s="24">
        <v>435567.5</v>
      </c>
      <c r="T19" s="24">
        <v>487835.6</v>
      </c>
      <c r="U19" s="17" t="s">
        <v>131</v>
      </c>
      <c r="V19" s="17" t="s">
        <v>338</v>
      </c>
      <c r="W19" s="15"/>
      <c r="X19" s="15"/>
      <c r="Y19" s="15"/>
      <c r="Z19" s="15"/>
      <c r="AA19" s="15"/>
      <c r="AB19" s="15"/>
      <c r="AC19" s="15"/>
      <c r="AD19" s="15"/>
      <c r="AT19" s="16"/>
      <c r="AU19" s="16"/>
      <c r="AV19" s="16"/>
    </row>
    <row r="20" spans="2:48" ht="38.25">
      <c r="B20" s="17" t="s">
        <v>145</v>
      </c>
      <c r="C20" s="17" t="s">
        <v>36</v>
      </c>
      <c r="D20" s="21" t="s">
        <v>38</v>
      </c>
      <c r="E20" s="21" t="s">
        <v>40</v>
      </c>
      <c r="F20" s="21" t="s">
        <v>225</v>
      </c>
      <c r="G20" s="26" t="s">
        <v>340</v>
      </c>
      <c r="H20" s="17" t="s">
        <v>226</v>
      </c>
      <c r="I20" s="17" t="s">
        <v>227</v>
      </c>
      <c r="J20" s="17" t="s">
        <v>228</v>
      </c>
      <c r="K20" s="17" t="s">
        <v>229</v>
      </c>
      <c r="L20" s="17" t="s">
        <v>230</v>
      </c>
      <c r="M20" s="17" t="s">
        <v>127</v>
      </c>
      <c r="N20" s="17" t="s">
        <v>231</v>
      </c>
      <c r="O20" s="17" t="s">
        <v>232</v>
      </c>
      <c r="P20" s="17" t="s">
        <v>130</v>
      </c>
      <c r="Q20" s="23">
        <v>8500</v>
      </c>
      <c r="R20" s="24">
        <v>904.46</v>
      </c>
      <c r="S20" s="24">
        <v>7687910</v>
      </c>
      <c r="T20" s="24">
        <v>8610459.1999999993</v>
      </c>
      <c r="U20" s="17" t="s">
        <v>226</v>
      </c>
      <c r="V20" s="17" t="s">
        <v>338</v>
      </c>
      <c r="W20" s="15"/>
      <c r="X20" s="15"/>
      <c r="Y20" s="15"/>
      <c r="Z20" s="15"/>
      <c r="AA20" s="15"/>
      <c r="AB20" s="15"/>
      <c r="AC20" s="15"/>
      <c r="AD20" s="15"/>
      <c r="AT20" s="16"/>
      <c r="AU20" s="16"/>
      <c r="AV20" s="16"/>
    </row>
    <row r="21" spans="2:48" ht="38.25">
      <c r="B21" s="17" t="s">
        <v>146</v>
      </c>
      <c r="C21" s="17" t="s">
        <v>143</v>
      </c>
      <c r="D21" s="21" t="s">
        <v>144</v>
      </c>
      <c r="E21" s="21" t="s">
        <v>154</v>
      </c>
      <c r="F21" s="21" t="s">
        <v>241</v>
      </c>
      <c r="G21" s="25" t="s">
        <v>341</v>
      </c>
      <c r="H21" s="17" t="s">
        <v>226</v>
      </c>
      <c r="I21" s="17" t="s">
        <v>227</v>
      </c>
      <c r="J21" s="17" t="s">
        <v>228</v>
      </c>
      <c r="K21" s="17" t="s">
        <v>229</v>
      </c>
      <c r="L21" s="17" t="s">
        <v>242</v>
      </c>
      <c r="M21" s="17" t="s">
        <v>127</v>
      </c>
      <c r="N21" s="17" t="s">
        <v>243</v>
      </c>
      <c r="O21" s="17" t="s">
        <v>232</v>
      </c>
      <c r="P21" s="17" t="s">
        <v>155</v>
      </c>
      <c r="Q21" s="23">
        <v>220</v>
      </c>
      <c r="R21" s="24">
        <v>10715.67</v>
      </c>
      <c r="S21" s="24">
        <v>2357447.4</v>
      </c>
      <c r="T21" s="24">
        <v>2640341.09</v>
      </c>
      <c r="U21" s="17" t="s">
        <v>220</v>
      </c>
      <c r="V21" s="17" t="s">
        <v>338</v>
      </c>
      <c r="W21" s="15"/>
      <c r="X21" s="15"/>
      <c r="Y21" s="15"/>
      <c r="Z21" s="15"/>
      <c r="AA21" s="15"/>
      <c r="AB21" s="15"/>
      <c r="AC21" s="15"/>
      <c r="AD21" s="15"/>
      <c r="AT21" s="16"/>
      <c r="AU21" s="16"/>
      <c r="AV21" s="16"/>
    </row>
    <row r="22" spans="2:48" ht="38.25">
      <c r="B22" s="17" t="s">
        <v>147</v>
      </c>
      <c r="C22" s="17" t="s">
        <v>143</v>
      </c>
      <c r="D22" s="21" t="s">
        <v>144</v>
      </c>
      <c r="E22" s="21" t="s">
        <v>154</v>
      </c>
      <c r="F22" s="21" t="s">
        <v>244</v>
      </c>
      <c r="G22" s="25" t="s">
        <v>341</v>
      </c>
      <c r="H22" s="17" t="s">
        <v>226</v>
      </c>
      <c r="I22" s="17" t="s">
        <v>227</v>
      </c>
      <c r="J22" s="17" t="s">
        <v>228</v>
      </c>
      <c r="K22" s="17" t="s">
        <v>229</v>
      </c>
      <c r="L22" s="17" t="s">
        <v>242</v>
      </c>
      <c r="M22" s="17" t="s">
        <v>127</v>
      </c>
      <c r="N22" s="17" t="s">
        <v>243</v>
      </c>
      <c r="O22" s="17" t="s">
        <v>232</v>
      </c>
      <c r="P22" s="17" t="s">
        <v>155</v>
      </c>
      <c r="Q22" s="23">
        <v>330</v>
      </c>
      <c r="R22" s="24">
        <v>9982.67</v>
      </c>
      <c r="S22" s="24">
        <v>3294281.1</v>
      </c>
      <c r="T22" s="24">
        <v>3689594.83</v>
      </c>
      <c r="U22" s="17" t="s">
        <v>220</v>
      </c>
      <c r="V22" s="17" t="s">
        <v>338</v>
      </c>
      <c r="W22" s="15"/>
      <c r="X22" s="15"/>
      <c r="Y22" s="15"/>
      <c r="Z22" s="15"/>
      <c r="AA22" s="15"/>
      <c r="AB22" s="15"/>
      <c r="AC22" s="15"/>
      <c r="AD22" s="15"/>
      <c r="AT22" s="16"/>
      <c r="AU22" s="16"/>
      <c r="AV22" s="16"/>
    </row>
    <row r="23" spans="2:48" ht="38.25">
      <c r="B23" s="17" t="s">
        <v>148</v>
      </c>
      <c r="C23" s="17" t="s">
        <v>143</v>
      </c>
      <c r="D23" s="21" t="s">
        <v>144</v>
      </c>
      <c r="E23" s="21" t="s">
        <v>154</v>
      </c>
      <c r="F23" s="21" t="s">
        <v>245</v>
      </c>
      <c r="G23" s="25" t="s">
        <v>341</v>
      </c>
      <c r="H23" s="17" t="s">
        <v>226</v>
      </c>
      <c r="I23" s="17" t="s">
        <v>227</v>
      </c>
      <c r="J23" s="17" t="s">
        <v>228</v>
      </c>
      <c r="K23" s="17" t="s">
        <v>229</v>
      </c>
      <c r="L23" s="17" t="s">
        <v>242</v>
      </c>
      <c r="M23" s="17" t="s">
        <v>127</v>
      </c>
      <c r="N23" s="17" t="s">
        <v>243</v>
      </c>
      <c r="O23" s="17" t="s">
        <v>232</v>
      </c>
      <c r="P23" s="17" t="s">
        <v>155</v>
      </c>
      <c r="Q23" s="23">
        <v>230</v>
      </c>
      <c r="R23" s="24">
        <v>14155.47</v>
      </c>
      <c r="S23" s="24">
        <v>3255758.1</v>
      </c>
      <c r="T23" s="24">
        <v>3646449.07</v>
      </c>
      <c r="U23" s="17" t="s">
        <v>220</v>
      </c>
      <c r="V23" s="17" t="s">
        <v>338</v>
      </c>
      <c r="W23" s="15"/>
      <c r="X23" s="15"/>
      <c r="Y23" s="15"/>
      <c r="Z23" s="15"/>
      <c r="AA23" s="15"/>
      <c r="AB23" s="15"/>
      <c r="AC23" s="15"/>
      <c r="AD23" s="15"/>
      <c r="AT23" s="16"/>
      <c r="AU23" s="16"/>
      <c r="AV23" s="16"/>
    </row>
    <row r="24" spans="2:48" ht="38.25">
      <c r="B24" s="17" t="s">
        <v>149</v>
      </c>
      <c r="C24" s="17" t="s">
        <v>143</v>
      </c>
      <c r="D24" s="21" t="s">
        <v>144</v>
      </c>
      <c r="E24" s="21" t="s">
        <v>154</v>
      </c>
      <c r="F24" s="21" t="s">
        <v>246</v>
      </c>
      <c r="G24" s="25" t="s">
        <v>341</v>
      </c>
      <c r="H24" s="17" t="s">
        <v>226</v>
      </c>
      <c r="I24" s="17" t="s">
        <v>227</v>
      </c>
      <c r="J24" s="17" t="s">
        <v>228</v>
      </c>
      <c r="K24" s="17" t="s">
        <v>229</v>
      </c>
      <c r="L24" s="17" t="s">
        <v>242</v>
      </c>
      <c r="M24" s="17" t="s">
        <v>127</v>
      </c>
      <c r="N24" s="17" t="s">
        <v>243</v>
      </c>
      <c r="O24" s="17" t="s">
        <v>232</v>
      </c>
      <c r="P24" s="17" t="s">
        <v>155</v>
      </c>
      <c r="Q24" s="23">
        <v>150</v>
      </c>
      <c r="R24" s="24">
        <v>9543</v>
      </c>
      <c r="S24" s="24">
        <v>1431450</v>
      </c>
      <c r="T24" s="24">
        <v>1603224</v>
      </c>
      <c r="U24" s="17" t="s">
        <v>220</v>
      </c>
      <c r="V24" s="17" t="s">
        <v>338</v>
      </c>
      <c r="W24" s="15"/>
      <c r="X24" s="15"/>
      <c r="Y24" s="15"/>
      <c r="Z24" s="15"/>
      <c r="AA24" s="15"/>
      <c r="AB24" s="15"/>
      <c r="AC24" s="15"/>
      <c r="AD24" s="15"/>
      <c r="AT24" s="16"/>
      <c r="AU24" s="16"/>
      <c r="AV24" s="16"/>
    </row>
    <row r="25" spans="2:48" ht="38.25">
      <c r="B25" s="17" t="s">
        <v>150</v>
      </c>
      <c r="C25" s="17" t="s">
        <v>143</v>
      </c>
      <c r="D25" s="21" t="s">
        <v>144</v>
      </c>
      <c r="E25" s="21" t="s">
        <v>154</v>
      </c>
      <c r="F25" s="21" t="s">
        <v>247</v>
      </c>
      <c r="G25" s="25" t="s">
        <v>341</v>
      </c>
      <c r="H25" s="17" t="s">
        <v>226</v>
      </c>
      <c r="I25" s="17" t="s">
        <v>227</v>
      </c>
      <c r="J25" s="17" t="s">
        <v>228</v>
      </c>
      <c r="K25" s="17" t="s">
        <v>229</v>
      </c>
      <c r="L25" s="17" t="s">
        <v>242</v>
      </c>
      <c r="M25" s="17" t="s">
        <v>127</v>
      </c>
      <c r="N25" s="17" t="s">
        <v>243</v>
      </c>
      <c r="O25" s="17" t="s">
        <v>232</v>
      </c>
      <c r="P25" s="17" t="s">
        <v>155</v>
      </c>
      <c r="Q25" s="23">
        <v>260</v>
      </c>
      <c r="R25" s="24">
        <v>12714.9</v>
      </c>
      <c r="S25" s="24">
        <v>3305874</v>
      </c>
      <c r="T25" s="24">
        <v>3702578.88</v>
      </c>
      <c r="U25" s="17" t="s">
        <v>220</v>
      </c>
      <c r="V25" s="17" t="s">
        <v>338</v>
      </c>
      <c r="W25" s="15"/>
      <c r="X25" s="15"/>
      <c r="Y25" s="15"/>
      <c r="Z25" s="15"/>
      <c r="AA25" s="15"/>
      <c r="AB25" s="15"/>
      <c r="AC25" s="15"/>
      <c r="AD25" s="15"/>
      <c r="AT25" s="16"/>
      <c r="AU25" s="16"/>
      <c r="AV25" s="16"/>
    </row>
    <row r="26" spans="2:48" ht="38.25">
      <c r="B26" s="17" t="s">
        <v>151</v>
      </c>
      <c r="C26" s="17" t="s">
        <v>143</v>
      </c>
      <c r="D26" s="21" t="s">
        <v>144</v>
      </c>
      <c r="E26" s="21" t="s">
        <v>154</v>
      </c>
      <c r="F26" s="21" t="s">
        <v>248</v>
      </c>
      <c r="G26" s="25" t="s">
        <v>341</v>
      </c>
      <c r="H26" s="17" t="s">
        <v>226</v>
      </c>
      <c r="I26" s="17" t="s">
        <v>227</v>
      </c>
      <c r="J26" s="17" t="s">
        <v>228</v>
      </c>
      <c r="K26" s="17" t="s">
        <v>229</v>
      </c>
      <c r="L26" s="17" t="s">
        <v>242</v>
      </c>
      <c r="M26" s="17" t="s">
        <v>127</v>
      </c>
      <c r="N26" s="17" t="s">
        <v>243</v>
      </c>
      <c r="O26" s="17" t="s">
        <v>232</v>
      </c>
      <c r="P26" s="17" t="s">
        <v>155</v>
      </c>
      <c r="Q26" s="23">
        <v>200</v>
      </c>
      <c r="R26" s="24">
        <v>11741.67</v>
      </c>
      <c r="S26" s="24">
        <v>2348334</v>
      </c>
      <c r="T26" s="24">
        <v>2630134.08</v>
      </c>
      <c r="U26" s="17" t="s">
        <v>220</v>
      </c>
      <c r="V26" s="17" t="s">
        <v>338</v>
      </c>
      <c r="W26" s="15"/>
      <c r="X26" s="15"/>
      <c r="Y26" s="15"/>
      <c r="Z26" s="15"/>
      <c r="AA26" s="15"/>
      <c r="AB26" s="15"/>
      <c r="AC26" s="15"/>
      <c r="AD26" s="15"/>
      <c r="AT26" s="16"/>
      <c r="AU26" s="16"/>
      <c r="AV26" s="16"/>
    </row>
    <row r="27" spans="2:48" ht="38.25">
      <c r="B27" s="17" t="s">
        <v>152</v>
      </c>
      <c r="C27" s="17" t="s">
        <v>143</v>
      </c>
      <c r="D27" s="21" t="s">
        <v>144</v>
      </c>
      <c r="E27" s="21" t="s">
        <v>154</v>
      </c>
      <c r="F27" s="21" t="s">
        <v>249</v>
      </c>
      <c r="G27" s="25" t="s">
        <v>341</v>
      </c>
      <c r="H27" s="17" t="s">
        <v>226</v>
      </c>
      <c r="I27" s="17" t="s">
        <v>227</v>
      </c>
      <c r="J27" s="17" t="s">
        <v>228</v>
      </c>
      <c r="K27" s="17" t="s">
        <v>229</v>
      </c>
      <c r="L27" s="17" t="s">
        <v>242</v>
      </c>
      <c r="M27" s="17" t="s">
        <v>127</v>
      </c>
      <c r="N27" s="17" t="s">
        <v>243</v>
      </c>
      <c r="O27" s="17" t="s">
        <v>232</v>
      </c>
      <c r="P27" s="17" t="s">
        <v>155</v>
      </c>
      <c r="Q27" s="23">
        <v>200</v>
      </c>
      <c r="R27" s="24">
        <v>33608.74</v>
      </c>
      <c r="S27" s="24">
        <v>6721748</v>
      </c>
      <c r="T27" s="24">
        <v>7528357.7599999998</v>
      </c>
      <c r="U27" s="17" t="s">
        <v>220</v>
      </c>
      <c r="V27" s="17" t="s">
        <v>338</v>
      </c>
      <c r="W27" s="15"/>
      <c r="X27" s="15"/>
      <c r="Y27" s="15"/>
      <c r="Z27" s="15"/>
      <c r="AA27" s="15"/>
      <c r="AB27" s="15"/>
      <c r="AC27" s="15"/>
      <c r="AD27" s="15"/>
      <c r="AT27" s="16"/>
      <c r="AU27" s="16"/>
      <c r="AV27" s="16"/>
    </row>
    <row r="28" spans="2:48" ht="38.25">
      <c r="B28" s="17" t="s">
        <v>153</v>
      </c>
      <c r="C28" s="17" t="s">
        <v>143</v>
      </c>
      <c r="D28" s="21" t="s">
        <v>144</v>
      </c>
      <c r="E28" s="21" t="s">
        <v>154</v>
      </c>
      <c r="F28" s="21" t="s">
        <v>250</v>
      </c>
      <c r="G28" s="25" t="s">
        <v>341</v>
      </c>
      <c r="H28" s="17" t="s">
        <v>226</v>
      </c>
      <c r="I28" s="17" t="s">
        <v>227</v>
      </c>
      <c r="J28" s="17" t="s">
        <v>228</v>
      </c>
      <c r="K28" s="17" t="s">
        <v>229</v>
      </c>
      <c r="L28" s="17" t="s">
        <v>242</v>
      </c>
      <c r="M28" s="17" t="s">
        <v>127</v>
      </c>
      <c r="N28" s="17" t="s">
        <v>243</v>
      </c>
      <c r="O28" s="17" t="s">
        <v>232</v>
      </c>
      <c r="P28" s="17" t="s">
        <v>155</v>
      </c>
      <c r="Q28" s="23">
        <v>230</v>
      </c>
      <c r="R28" s="24">
        <v>25655.14</v>
      </c>
      <c r="S28" s="24">
        <v>5900682.2000000002</v>
      </c>
      <c r="T28" s="24">
        <v>6608764.0599999996</v>
      </c>
      <c r="U28" s="17" t="s">
        <v>220</v>
      </c>
      <c r="V28" s="17" t="s">
        <v>338</v>
      </c>
      <c r="W28" s="15"/>
      <c r="X28" s="15"/>
      <c r="Y28" s="15"/>
      <c r="Z28" s="15"/>
      <c r="AA28" s="15"/>
      <c r="AB28" s="15"/>
      <c r="AC28" s="15"/>
      <c r="AD28" s="15"/>
      <c r="AT28" s="16"/>
      <c r="AU28" s="16"/>
      <c r="AV28" s="16"/>
    </row>
    <row r="29" spans="2:48" ht="25.5">
      <c r="B29" s="11" t="s">
        <v>13</v>
      </c>
      <c r="C29" s="5"/>
      <c r="D29" s="22"/>
      <c r="E29" s="22"/>
      <c r="F29" s="22"/>
      <c r="G29" s="5"/>
      <c r="H29" s="5"/>
      <c r="I29" s="13"/>
      <c r="J29" s="5"/>
      <c r="K29" s="5"/>
      <c r="L29" s="5"/>
      <c r="M29" s="5"/>
      <c r="N29" s="5"/>
      <c r="O29" s="5"/>
      <c r="P29" s="5"/>
      <c r="Q29" s="5"/>
      <c r="R29" s="5"/>
      <c r="S29" s="19">
        <f>SUM(S11:S28)</f>
        <v>53473756922.200005</v>
      </c>
      <c r="T29" s="19">
        <f>SUM(T11:T28)</f>
        <v>59890607752.859985</v>
      </c>
      <c r="U29" s="5"/>
      <c r="V29" s="5"/>
      <c r="W29" s="15"/>
      <c r="X29" s="15"/>
      <c r="Y29" s="15"/>
      <c r="Z29" s="15"/>
      <c r="AA29" s="15"/>
      <c r="AB29" s="15"/>
      <c r="AC29" s="15"/>
      <c r="AD29" s="15"/>
      <c r="AT29" s="16"/>
      <c r="AU29" s="16"/>
      <c r="AV29" s="16"/>
    </row>
    <row r="30" spans="2:48">
      <c r="B30" s="11" t="s">
        <v>14</v>
      </c>
      <c r="C30" s="5"/>
      <c r="D30" s="22"/>
      <c r="E30" s="22"/>
      <c r="F30" s="22"/>
      <c r="G30" s="5"/>
      <c r="H30" s="5"/>
      <c r="I30" s="13"/>
      <c r="J30" s="5"/>
      <c r="K30" s="5"/>
      <c r="L30" s="5"/>
      <c r="M30" s="5"/>
      <c r="N30" s="5"/>
      <c r="O30" s="5"/>
      <c r="P30" s="5"/>
      <c r="Q30" s="5"/>
      <c r="R30" s="5"/>
      <c r="S30" s="20"/>
      <c r="T30" s="20"/>
      <c r="U30" s="5"/>
      <c r="V30" s="5"/>
      <c r="W30" s="15"/>
      <c r="X30" s="15"/>
      <c r="Y30" s="15"/>
      <c r="Z30" s="15"/>
      <c r="AA30" s="15"/>
      <c r="AB30" s="15"/>
      <c r="AC30" s="15"/>
      <c r="AD30" s="15"/>
      <c r="AT30" s="16"/>
      <c r="AU30" s="16"/>
      <c r="AV30" s="16"/>
    </row>
    <row r="31" spans="2:48" ht="63.75">
      <c r="B31" s="17" t="s">
        <v>27</v>
      </c>
      <c r="C31" s="17" t="s">
        <v>41</v>
      </c>
      <c r="D31" s="21" t="s">
        <v>47</v>
      </c>
      <c r="E31" s="21" t="s">
        <v>47</v>
      </c>
      <c r="F31" s="21" t="s">
        <v>260</v>
      </c>
      <c r="G31" s="25" t="s">
        <v>341</v>
      </c>
      <c r="H31" s="17" t="s">
        <v>226</v>
      </c>
      <c r="I31" s="17" t="s">
        <v>227</v>
      </c>
      <c r="J31" s="17" t="s">
        <v>228</v>
      </c>
      <c r="K31" s="17" t="s">
        <v>229</v>
      </c>
      <c r="L31" s="17" t="s">
        <v>255</v>
      </c>
      <c r="M31" s="17" t="s">
        <v>226</v>
      </c>
      <c r="N31" s="17" t="s">
        <v>237</v>
      </c>
      <c r="O31" s="17" t="s">
        <v>232</v>
      </c>
      <c r="P31" s="17" t="s">
        <v>226</v>
      </c>
      <c r="Q31" s="18"/>
      <c r="R31" s="18"/>
      <c r="S31" s="24">
        <v>2546934080</v>
      </c>
      <c r="T31" s="24">
        <v>2852566169.5999999</v>
      </c>
      <c r="U31" s="17" t="s">
        <v>226</v>
      </c>
      <c r="V31" s="17" t="s">
        <v>338</v>
      </c>
      <c r="W31" s="6"/>
      <c r="X31" s="15"/>
      <c r="Y31" s="15"/>
      <c r="Z31" s="15"/>
      <c r="AA31" s="15"/>
      <c r="AB31" s="15"/>
      <c r="AC31" s="15"/>
      <c r="AD31" s="15"/>
      <c r="AT31" s="16"/>
      <c r="AU31" s="16"/>
      <c r="AV31" s="16"/>
    </row>
    <row r="32" spans="2:48" ht="63.75">
      <c r="B32" s="17" t="s">
        <v>156</v>
      </c>
      <c r="C32" s="17" t="s">
        <v>41</v>
      </c>
      <c r="D32" s="21" t="s">
        <v>47</v>
      </c>
      <c r="E32" s="21" t="s">
        <v>47</v>
      </c>
      <c r="F32" s="21" t="s">
        <v>261</v>
      </c>
      <c r="G32" s="25" t="s">
        <v>341</v>
      </c>
      <c r="H32" s="17" t="s">
        <v>226</v>
      </c>
      <c r="I32" s="17" t="s">
        <v>234</v>
      </c>
      <c r="J32" s="17" t="s">
        <v>228</v>
      </c>
      <c r="K32" s="17" t="s">
        <v>229</v>
      </c>
      <c r="L32" s="17" t="s">
        <v>255</v>
      </c>
      <c r="M32" s="17" t="s">
        <v>226</v>
      </c>
      <c r="N32" s="17" t="s">
        <v>237</v>
      </c>
      <c r="O32" s="17" t="s">
        <v>232</v>
      </c>
      <c r="P32" s="17" t="s">
        <v>226</v>
      </c>
      <c r="Q32" s="18"/>
      <c r="R32" s="18"/>
      <c r="S32" s="24">
        <v>636733520</v>
      </c>
      <c r="T32" s="24">
        <v>713141542.39999998</v>
      </c>
      <c r="U32" s="17" t="s">
        <v>226</v>
      </c>
      <c r="V32" s="17" t="s">
        <v>338</v>
      </c>
      <c r="W32" s="15"/>
      <c r="X32" s="15"/>
      <c r="Y32" s="15"/>
      <c r="Z32" s="15"/>
      <c r="AA32" s="15"/>
      <c r="AB32" s="15"/>
      <c r="AC32" s="15"/>
      <c r="AD32" s="15"/>
      <c r="AT32" s="16"/>
      <c r="AU32" s="16"/>
      <c r="AV32" s="16"/>
    </row>
    <row r="33" spans="2:48" ht="63.75">
      <c r="B33" s="17" t="s">
        <v>157</v>
      </c>
      <c r="C33" s="17" t="s">
        <v>42</v>
      </c>
      <c r="D33" s="21" t="s">
        <v>48</v>
      </c>
      <c r="E33" s="21" t="s">
        <v>48</v>
      </c>
      <c r="F33" s="21" t="s">
        <v>262</v>
      </c>
      <c r="G33" s="17" t="s">
        <v>126</v>
      </c>
      <c r="H33" s="17" t="s">
        <v>263</v>
      </c>
      <c r="I33" s="17" t="s">
        <v>234</v>
      </c>
      <c r="J33" s="17" t="s">
        <v>228</v>
      </c>
      <c r="K33" s="17" t="s">
        <v>229</v>
      </c>
      <c r="L33" s="17" t="s">
        <v>255</v>
      </c>
      <c r="M33" s="17" t="s">
        <v>226</v>
      </c>
      <c r="N33" s="17" t="s">
        <v>237</v>
      </c>
      <c r="O33" s="17" t="s">
        <v>238</v>
      </c>
      <c r="P33" s="17" t="s">
        <v>226</v>
      </c>
      <c r="Q33" s="18"/>
      <c r="R33" s="18"/>
      <c r="S33" s="24">
        <v>536172000</v>
      </c>
      <c r="T33" s="24">
        <v>600512640</v>
      </c>
      <c r="U33" s="17" t="s">
        <v>226</v>
      </c>
      <c r="V33" s="17" t="s">
        <v>338</v>
      </c>
      <c r="W33" s="15"/>
      <c r="X33" s="15"/>
      <c r="Y33" s="15"/>
      <c r="Z33" s="15"/>
      <c r="AA33" s="15"/>
      <c r="AB33" s="15"/>
      <c r="AC33" s="15"/>
      <c r="AD33" s="15"/>
      <c r="AT33" s="16"/>
      <c r="AU33" s="16"/>
      <c r="AV33" s="16"/>
    </row>
    <row r="34" spans="2:48" ht="63.75">
      <c r="B34" s="17" t="s">
        <v>158</v>
      </c>
      <c r="C34" s="17" t="s">
        <v>43</v>
      </c>
      <c r="D34" s="21" t="s">
        <v>49</v>
      </c>
      <c r="E34" s="21" t="s">
        <v>49</v>
      </c>
      <c r="F34" s="21" t="s">
        <v>264</v>
      </c>
      <c r="G34" s="17" t="s">
        <v>126</v>
      </c>
      <c r="H34" s="17" t="s">
        <v>263</v>
      </c>
      <c r="I34" s="17" t="s">
        <v>234</v>
      </c>
      <c r="J34" s="17" t="s">
        <v>228</v>
      </c>
      <c r="K34" s="17" t="s">
        <v>229</v>
      </c>
      <c r="L34" s="17" t="s">
        <v>255</v>
      </c>
      <c r="M34" s="17" t="s">
        <v>226</v>
      </c>
      <c r="N34" s="17" t="s">
        <v>237</v>
      </c>
      <c r="O34" s="17" t="s">
        <v>238</v>
      </c>
      <c r="P34" s="17" t="s">
        <v>226</v>
      </c>
      <c r="Q34" s="18"/>
      <c r="R34" s="18"/>
      <c r="S34" s="24">
        <v>8357778118.9399996</v>
      </c>
      <c r="T34" s="24">
        <v>9360711493.2099991</v>
      </c>
      <c r="U34" s="17" t="s">
        <v>226</v>
      </c>
      <c r="V34" s="17" t="s">
        <v>338</v>
      </c>
      <c r="W34" s="15"/>
      <c r="X34" s="15"/>
      <c r="Y34" s="15"/>
      <c r="Z34" s="15"/>
      <c r="AA34" s="15"/>
      <c r="AB34" s="15"/>
      <c r="AC34" s="15"/>
      <c r="AD34" s="15"/>
      <c r="AT34" s="16"/>
      <c r="AU34" s="16"/>
      <c r="AV34" s="16"/>
    </row>
    <row r="35" spans="2:48" ht="63.75">
      <c r="B35" s="17" t="s">
        <v>159</v>
      </c>
      <c r="C35" s="17" t="s">
        <v>43</v>
      </c>
      <c r="D35" s="21" t="s">
        <v>49</v>
      </c>
      <c r="E35" s="21" t="s">
        <v>49</v>
      </c>
      <c r="F35" s="21" t="s">
        <v>265</v>
      </c>
      <c r="G35" s="17" t="s">
        <v>126</v>
      </c>
      <c r="H35" s="17" t="s">
        <v>263</v>
      </c>
      <c r="I35" s="17" t="s">
        <v>234</v>
      </c>
      <c r="J35" s="17" t="s">
        <v>228</v>
      </c>
      <c r="K35" s="17" t="s">
        <v>229</v>
      </c>
      <c r="L35" s="17" t="s">
        <v>255</v>
      </c>
      <c r="M35" s="17" t="s">
        <v>226</v>
      </c>
      <c r="N35" s="17" t="s">
        <v>237</v>
      </c>
      <c r="O35" s="17" t="s">
        <v>232</v>
      </c>
      <c r="P35" s="17" t="s">
        <v>226</v>
      </c>
      <c r="Q35" s="18"/>
      <c r="R35" s="18"/>
      <c r="S35" s="24">
        <v>42056055.960000001</v>
      </c>
      <c r="T35" s="24">
        <v>47102782.68</v>
      </c>
      <c r="U35" s="17" t="s">
        <v>226</v>
      </c>
      <c r="V35" s="17" t="s">
        <v>338</v>
      </c>
      <c r="W35" s="15"/>
      <c r="X35" s="15"/>
      <c r="Y35" s="15"/>
      <c r="Z35" s="15"/>
      <c r="AA35" s="15"/>
      <c r="AB35" s="15"/>
      <c r="AC35" s="15"/>
      <c r="AD35" s="15"/>
      <c r="AT35" s="16"/>
      <c r="AU35" s="16"/>
      <c r="AV35" s="16"/>
    </row>
    <row r="36" spans="2:48" ht="63.75">
      <c r="B36" s="17" t="s">
        <v>160</v>
      </c>
      <c r="C36" s="17" t="s">
        <v>43</v>
      </c>
      <c r="D36" s="21" t="s">
        <v>49</v>
      </c>
      <c r="E36" s="21" t="s">
        <v>49</v>
      </c>
      <c r="F36" s="21" t="s">
        <v>266</v>
      </c>
      <c r="G36" s="17" t="s">
        <v>126</v>
      </c>
      <c r="H36" s="17" t="s">
        <v>263</v>
      </c>
      <c r="I36" s="17" t="s">
        <v>234</v>
      </c>
      <c r="J36" s="17" t="s">
        <v>228</v>
      </c>
      <c r="K36" s="17" t="s">
        <v>229</v>
      </c>
      <c r="L36" s="17" t="s">
        <v>255</v>
      </c>
      <c r="M36" s="17" t="s">
        <v>226</v>
      </c>
      <c r="N36" s="17" t="s">
        <v>237</v>
      </c>
      <c r="O36" s="17" t="s">
        <v>232</v>
      </c>
      <c r="P36" s="17" t="s">
        <v>226</v>
      </c>
      <c r="Q36" s="18"/>
      <c r="R36" s="18"/>
      <c r="S36" s="24">
        <v>35587680000</v>
      </c>
      <c r="T36" s="24">
        <v>39858201600</v>
      </c>
      <c r="U36" s="17" t="s">
        <v>226</v>
      </c>
      <c r="V36" s="17" t="s">
        <v>338</v>
      </c>
      <c r="W36" s="15"/>
      <c r="X36" s="15"/>
      <c r="Y36" s="15"/>
      <c r="Z36" s="15"/>
      <c r="AA36" s="15"/>
      <c r="AB36" s="15"/>
      <c r="AC36" s="15"/>
      <c r="AD36" s="15"/>
      <c r="AT36" s="16"/>
      <c r="AU36" s="16"/>
      <c r="AV36" s="16"/>
    </row>
    <row r="37" spans="2:48" ht="89.25">
      <c r="B37" s="17" t="s">
        <v>161</v>
      </c>
      <c r="C37" s="17" t="s">
        <v>44</v>
      </c>
      <c r="D37" s="21" t="s">
        <v>50</v>
      </c>
      <c r="E37" s="21" t="s">
        <v>50</v>
      </c>
      <c r="F37" s="21" t="s">
        <v>325</v>
      </c>
      <c r="G37" s="17" t="s">
        <v>126</v>
      </c>
      <c r="H37" s="17" t="s">
        <v>263</v>
      </c>
      <c r="I37" s="17" t="s">
        <v>234</v>
      </c>
      <c r="J37" s="17" t="s">
        <v>228</v>
      </c>
      <c r="K37" s="17" t="s">
        <v>229</v>
      </c>
      <c r="L37" s="17" t="s">
        <v>255</v>
      </c>
      <c r="M37" s="17" t="s">
        <v>226</v>
      </c>
      <c r="N37" s="17" t="s">
        <v>237</v>
      </c>
      <c r="O37" s="17" t="s">
        <v>232</v>
      </c>
      <c r="P37" s="17" t="s">
        <v>226</v>
      </c>
      <c r="Q37" s="18"/>
      <c r="R37" s="18"/>
      <c r="S37" s="24">
        <v>11651830.720000001</v>
      </c>
      <c r="T37" s="24">
        <v>13050050.41</v>
      </c>
      <c r="U37" s="17" t="s">
        <v>226</v>
      </c>
      <c r="V37" s="17" t="s">
        <v>338</v>
      </c>
      <c r="W37" s="15"/>
      <c r="X37" s="15"/>
      <c r="Y37" s="15"/>
      <c r="Z37" s="15"/>
      <c r="AA37" s="15"/>
      <c r="AB37" s="15"/>
      <c r="AC37" s="15"/>
      <c r="AD37" s="15"/>
      <c r="AT37" s="16"/>
      <c r="AU37" s="16"/>
      <c r="AV37" s="16"/>
    </row>
    <row r="38" spans="2:48" ht="153">
      <c r="B38" s="17" t="s">
        <v>162</v>
      </c>
      <c r="C38" s="17" t="s">
        <v>45</v>
      </c>
      <c r="D38" s="21" t="s">
        <v>51</v>
      </c>
      <c r="E38" s="21" t="s">
        <v>53</v>
      </c>
      <c r="F38" s="21" t="s">
        <v>305</v>
      </c>
      <c r="G38" s="25" t="s">
        <v>341</v>
      </c>
      <c r="H38" s="17" t="s">
        <v>226</v>
      </c>
      <c r="I38" s="17" t="s">
        <v>306</v>
      </c>
      <c r="J38" s="17" t="s">
        <v>228</v>
      </c>
      <c r="K38" s="17" t="s">
        <v>229</v>
      </c>
      <c r="L38" s="17" t="s">
        <v>255</v>
      </c>
      <c r="M38" s="17" t="s">
        <v>226</v>
      </c>
      <c r="N38" s="17" t="s">
        <v>237</v>
      </c>
      <c r="O38" s="17" t="s">
        <v>232</v>
      </c>
      <c r="P38" s="17" t="s">
        <v>226</v>
      </c>
      <c r="Q38" s="18"/>
      <c r="R38" s="18"/>
      <c r="S38" s="24">
        <v>431668761</v>
      </c>
      <c r="T38" s="24">
        <v>483469012.31999999</v>
      </c>
      <c r="U38" s="17" t="s">
        <v>226</v>
      </c>
      <c r="V38" s="17" t="s">
        <v>338</v>
      </c>
      <c r="W38" s="15"/>
      <c r="X38" s="15"/>
      <c r="Y38" s="15"/>
      <c r="Z38" s="15"/>
      <c r="AA38" s="15"/>
      <c r="AB38" s="15"/>
      <c r="AC38" s="15"/>
      <c r="AD38" s="15"/>
      <c r="AT38" s="16"/>
      <c r="AU38" s="16"/>
      <c r="AV38" s="16"/>
    </row>
    <row r="39" spans="2:48" ht="51">
      <c r="B39" s="17" t="s">
        <v>163</v>
      </c>
      <c r="C39" s="17" t="s">
        <v>46</v>
      </c>
      <c r="D39" s="21" t="s">
        <v>52</v>
      </c>
      <c r="E39" s="21" t="s">
        <v>54</v>
      </c>
      <c r="F39" s="21" t="s">
        <v>280</v>
      </c>
      <c r="G39" s="17" t="s">
        <v>126</v>
      </c>
      <c r="H39" s="17" t="s">
        <v>233</v>
      </c>
      <c r="I39" s="17" t="s">
        <v>234</v>
      </c>
      <c r="J39" s="17" t="s">
        <v>235</v>
      </c>
      <c r="K39" s="17" t="s">
        <v>229</v>
      </c>
      <c r="L39" s="17" t="s">
        <v>236</v>
      </c>
      <c r="M39" s="17" t="s">
        <v>226</v>
      </c>
      <c r="N39" s="17" t="s">
        <v>237</v>
      </c>
      <c r="O39" s="17" t="s">
        <v>232</v>
      </c>
      <c r="P39" s="17" t="s">
        <v>226</v>
      </c>
      <c r="Q39" s="18"/>
      <c r="R39" s="18"/>
      <c r="S39" s="24">
        <v>122093392.86</v>
      </c>
      <c r="T39" s="24">
        <v>136744600</v>
      </c>
      <c r="U39" s="17" t="s">
        <v>131</v>
      </c>
      <c r="V39" s="17" t="s">
        <v>338</v>
      </c>
      <c r="W39" s="15"/>
      <c r="X39" s="15"/>
      <c r="Y39" s="15"/>
      <c r="Z39" s="15"/>
      <c r="AA39" s="15"/>
      <c r="AB39" s="15"/>
      <c r="AC39" s="15"/>
      <c r="AD39" s="15"/>
      <c r="AT39" s="16"/>
      <c r="AU39" s="16"/>
      <c r="AV39" s="16"/>
    </row>
    <row r="40" spans="2:48" ht="63.75">
      <c r="B40" s="17" t="s">
        <v>164</v>
      </c>
      <c r="C40" s="17" t="s">
        <v>55</v>
      </c>
      <c r="D40" s="21" t="s">
        <v>60</v>
      </c>
      <c r="E40" s="21" t="s">
        <v>60</v>
      </c>
      <c r="F40" s="21" t="s">
        <v>334</v>
      </c>
      <c r="G40" s="17" t="s">
        <v>126</v>
      </c>
      <c r="H40" s="17" t="s">
        <v>318</v>
      </c>
      <c r="I40" s="17" t="s">
        <v>234</v>
      </c>
      <c r="J40" s="17" t="s">
        <v>235</v>
      </c>
      <c r="K40" s="17" t="s">
        <v>229</v>
      </c>
      <c r="L40" s="17" t="s">
        <v>239</v>
      </c>
      <c r="M40" s="17" t="s">
        <v>226</v>
      </c>
      <c r="N40" s="17" t="s">
        <v>237</v>
      </c>
      <c r="O40" s="17" t="s">
        <v>238</v>
      </c>
      <c r="P40" s="17" t="s">
        <v>226</v>
      </c>
      <c r="Q40" s="18"/>
      <c r="R40" s="18"/>
      <c r="S40" s="24">
        <v>2956242</v>
      </c>
      <c r="T40" s="24">
        <v>3310991.04</v>
      </c>
      <c r="U40" s="17" t="s">
        <v>226</v>
      </c>
      <c r="V40" s="17" t="s">
        <v>338</v>
      </c>
      <c r="W40" s="15"/>
      <c r="X40" s="15"/>
      <c r="Y40" s="15"/>
      <c r="Z40" s="15"/>
      <c r="AA40" s="15"/>
      <c r="AB40" s="15"/>
      <c r="AC40" s="15"/>
      <c r="AD40" s="15"/>
      <c r="AT40" s="16"/>
      <c r="AU40" s="16"/>
      <c r="AV40" s="16"/>
    </row>
    <row r="41" spans="2:48" ht="63.75">
      <c r="B41" s="17" t="s">
        <v>165</v>
      </c>
      <c r="C41" s="17" t="s">
        <v>56</v>
      </c>
      <c r="D41" s="21" t="s">
        <v>61</v>
      </c>
      <c r="E41" s="21" t="s">
        <v>61</v>
      </c>
      <c r="F41" s="21" t="s">
        <v>226</v>
      </c>
      <c r="G41" s="17" t="s">
        <v>126</v>
      </c>
      <c r="H41" s="17" t="s">
        <v>318</v>
      </c>
      <c r="I41" s="17" t="s">
        <v>290</v>
      </c>
      <c r="J41" s="17" t="s">
        <v>228</v>
      </c>
      <c r="K41" s="17" t="s">
        <v>229</v>
      </c>
      <c r="L41" s="17" t="s">
        <v>239</v>
      </c>
      <c r="M41" s="17" t="s">
        <v>226</v>
      </c>
      <c r="N41" s="17" t="s">
        <v>237</v>
      </c>
      <c r="O41" s="17" t="s">
        <v>238</v>
      </c>
      <c r="P41" s="17" t="s">
        <v>226</v>
      </c>
      <c r="Q41" s="18"/>
      <c r="R41" s="18"/>
      <c r="S41" s="24">
        <v>1330086</v>
      </c>
      <c r="T41" s="24">
        <v>1330086</v>
      </c>
      <c r="U41" s="17" t="s">
        <v>226</v>
      </c>
      <c r="V41" s="17" t="s">
        <v>338</v>
      </c>
      <c r="W41" s="15"/>
      <c r="X41" s="15"/>
      <c r="Y41" s="15"/>
      <c r="Z41" s="15"/>
      <c r="AA41" s="15"/>
      <c r="AB41" s="15"/>
      <c r="AC41" s="15"/>
      <c r="AD41" s="15"/>
      <c r="AT41" s="16"/>
      <c r="AU41" s="16"/>
      <c r="AV41" s="16"/>
    </row>
    <row r="42" spans="2:48" ht="63.75">
      <c r="B42" s="17" t="s">
        <v>166</v>
      </c>
      <c r="C42" s="17" t="s">
        <v>57</v>
      </c>
      <c r="D42" s="21" t="s">
        <v>62</v>
      </c>
      <c r="E42" s="21" t="s">
        <v>62</v>
      </c>
      <c r="F42" s="21" t="s">
        <v>319</v>
      </c>
      <c r="G42" s="17" t="s">
        <v>126</v>
      </c>
      <c r="H42" s="17" t="s">
        <v>318</v>
      </c>
      <c r="I42" s="17" t="s">
        <v>290</v>
      </c>
      <c r="J42" s="17" t="s">
        <v>228</v>
      </c>
      <c r="K42" s="17" t="s">
        <v>229</v>
      </c>
      <c r="L42" s="17" t="s">
        <v>239</v>
      </c>
      <c r="M42" s="17" t="s">
        <v>226</v>
      </c>
      <c r="N42" s="17" t="s">
        <v>237</v>
      </c>
      <c r="O42" s="17" t="s">
        <v>238</v>
      </c>
      <c r="P42" s="17" t="s">
        <v>226</v>
      </c>
      <c r="Q42" s="18"/>
      <c r="R42" s="18"/>
      <c r="S42" s="24">
        <v>1878123</v>
      </c>
      <c r="T42" s="24">
        <v>1878123</v>
      </c>
      <c r="U42" s="17" t="s">
        <v>226</v>
      </c>
      <c r="V42" s="17" t="s">
        <v>338</v>
      </c>
      <c r="W42" s="15"/>
      <c r="X42" s="15"/>
      <c r="Y42" s="15"/>
      <c r="Z42" s="15"/>
      <c r="AA42" s="15"/>
      <c r="AB42" s="15"/>
      <c r="AC42" s="15"/>
      <c r="AD42" s="15"/>
      <c r="AT42" s="16"/>
      <c r="AU42" s="16"/>
      <c r="AV42" s="16"/>
    </row>
    <row r="43" spans="2:48" ht="38.25">
      <c r="B43" s="17" t="s">
        <v>167</v>
      </c>
      <c r="C43" s="17" t="s">
        <v>58</v>
      </c>
      <c r="D43" s="21" t="s">
        <v>63</v>
      </c>
      <c r="E43" s="21" t="s">
        <v>63</v>
      </c>
      <c r="F43" s="21" t="s">
        <v>281</v>
      </c>
      <c r="G43" s="17" t="s">
        <v>126</v>
      </c>
      <c r="H43" s="17" t="s">
        <v>268</v>
      </c>
      <c r="I43" s="17" t="s">
        <v>234</v>
      </c>
      <c r="J43" s="17" t="s">
        <v>235</v>
      </c>
      <c r="K43" s="17" t="s">
        <v>229</v>
      </c>
      <c r="L43" s="17" t="s">
        <v>239</v>
      </c>
      <c r="M43" s="17" t="s">
        <v>226</v>
      </c>
      <c r="N43" s="17" t="s">
        <v>237</v>
      </c>
      <c r="O43" s="17" t="s">
        <v>232</v>
      </c>
      <c r="P43" s="17" t="s">
        <v>226</v>
      </c>
      <c r="Q43" s="18"/>
      <c r="R43" s="18"/>
      <c r="S43" s="24">
        <v>2146235</v>
      </c>
      <c r="T43" s="24">
        <v>2403783.2000000002</v>
      </c>
      <c r="U43" s="17" t="s">
        <v>226</v>
      </c>
      <c r="V43" s="17" t="s">
        <v>338</v>
      </c>
      <c r="W43" s="15"/>
      <c r="X43" s="15"/>
      <c r="Y43" s="15"/>
      <c r="Z43" s="15"/>
      <c r="AA43" s="15"/>
      <c r="AB43" s="15"/>
      <c r="AC43" s="15"/>
      <c r="AD43" s="15"/>
      <c r="AT43" s="16"/>
      <c r="AU43" s="16"/>
      <c r="AV43" s="16"/>
    </row>
    <row r="44" spans="2:48" ht="51">
      <c r="B44" s="17" t="s">
        <v>168</v>
      </c>
      <c r="C44" s="17" t="s">
        <v>59</v>
      </c>
      <c r="D44" s="21" t="s">
        <v>64</v>
      </c>
      <c r="E44" s="21" t="s">
        <v>65</v>
      </c>
      <c r="F44" s="21" t="s">
        <v>279</v>
      </c>
      <c r="G44" s="17" t="s">
        <v>126</v>
      </c>
      <c r="H44" s="17" t="s">
        <v>233</v>
      </c>
      <c r="I44" s="17" t="s">
        <v>234</v>
      </c>
      <c r="J44" s="17" t="s">
        <v>235</v>
      </c>
      <c r="K44" s="17" t="s">
        <v>229</v>
      </c>
      <c r="L44" s="17" t="s">
        <v>239</v>
      </c>
      <c r="M44" s="17" t="s">
        <v>226</v>
      </c>
      <c r="N44" s="17" t="s">
        <v>237</v>
      </c>
      <c r="O44" s="17" t="s">
        <v>238</v>
      </c>
      <c r="P44" s="17" t="s">
        <v>226</v>
      </c>
      <c r="Q44" s="18"/>
      <c r="R44" s="18"/>
      <c r="S44" s="24">
        <v>1628440.86</v>
      </c>
      <c r="T44" s="24">
        <v>1823853.76</v>
      </c>
      <c r="U44" s="17" t="s">
        <v>131</v>
      </c>
      <c r="V44" s="17" t="s">
        <v>338</v>
      </c>
      <c r="W44" s="15"/>
      <c r="X44" s="15"/>
      <c r="Y44" s="15"/>
      <c r="Z44" s="15"/>
      <c r="AA44" s="15"/>
      <c r="AB44" s="15"/>
      <c r="AC44" s="15"/>
      <c r="AD44" s="15"/>
      <c r="AT44" s="16"/>
      <c r="AU44" s="16"/>
      <c r="AV44" s="16"/>
    </row>
    <row r="45" spans="2:48" ht="38.25">
      <c r="B45" s="17" t="s">
        <v>169</v>
      </c>
      <c r="C45" s="17" t="s">
        <v>66</v>
      </c>
      <c r="D45" s="21" t="s">
        <v>69</v>
      </c>
      <c r="E45" s="21" t="s">
        <v>69</v>
      </c>
      <c r="F45" s="21" t="s">
        <v>269</v>
      </c>
      <c r="G45" s="17" t="s">
        <v>126</v>
      </c>
      <c r="H45" s="17" t="s">
        <v>268</v>
      </c>
      <c r="I45" s="17" t="s">
        <v>234</v>
      </c>
      <c r="J45" s="17" t="s">
        <v>235</v>
      </c>
      <c r="K45" s="17" t="s">
        <v>229</v>
      </c>
      <c r="L45" s="17" t="s">
        <v>239</v>
      </c>
      <c r="M45" s="17" t="s">
        <v>226</v>
      </c>
      <c r="N45" s="17" t="s">
        <v>237</v>
      </c>
      <c r="O45" s="17" t="s">
        <v>232</v>
      </c>
      <c r="P45" s="17" t="s">
        <v>226</v>
      </c>
      <c r="Q45" s="18"/>
      <c r="R45" s="18"/>
      <c r="S45" s="24">
        <v>312359.07</v>
      </c>
      <c r="T45" s="24">
        <v>349842.16</v>
      </c>
      <c r="U45" s="17" t="s">
        <v>226</v>
      </c>
      <c r="V45" s="17" t="s">
        <v>338</v>
      </c>
      <c r="W45" s="15"/>
      <c r="X45" s="15"/>
      <c r="Y45" s="15"/>
      <c r="Z45" s="15"/>
      <c r="AA45" s="15"/>
      <c r="AB45" s="15"/>
      <c r="AC45" s="15"/>
      <c r="AD45" s="15"/>
      <c r="AT45" s="16"/>
      <c r="AU45" s="16"/>
      <c r="AV45" s="16"/>
    </row>
    <row r="46" spans="2:48" ht="38.25">
      <c r="B46" s="17" t="s">
        <v>170</v>
      </c>
      <c r="C46" s="17" t="s">
        <v>66</v>
      </c>
      <c r="D46" s="21" t="s">
        <v>69</v>
      </c>
      <c r="E46" s="21" t="s">
        <v>69</v>
      </c>
      <c r="F46" s="21" t="s">
        <v>270</v>
      </c>
      <c r="G46" s="17" t="s">
        <v>126</v>
      </c>
      <c r="H46" s="17" t="s">
        <v>268</v>
      </c>
      <c r="I46" s="17" t="s">
        <v>234</v>
      </c>
      <c r="J46" s="17" t="s">
        <v>235</v>
      </c>
      <c r="K46" s="17" t="s">
        <v>229</v>
      </c>
      <c r="L46" s="17" t="s">
        <v>239</v>
      </c>
      <c r="M46" s="17" t="s">
        <v>226</v>
      </c>
      <c r="N46" s="17" t="s">
        <v>237</v>
      </c>
      <c r="O46" s="17" t="s">
        <v>232</v>
      </c>
      <c r="P46" s="17" t="s">
        <v>226</v>
      </c>
      <c r="Q46" s="18"/>
      <c r="R46" s="18"/>
      <c r="S46" s="24">
        <v>107858.64</v>
      </c>
      <c r="T46" s="24">
        <v>120801.68</v>
      </c>
      <c r="U46" s="17" t="s">
        <v>226</v>
      </c>
      <c r="V46" s="17" t="s">
        <v>338</v>
      </c>
      <c r="W46" s="15"/>
      <c r="X46" s="15"/>
      <c r="Y46" s="15"/>
      <c r="Z46" s="15"/>
      <c r="AA46" s="15"/>
      <c r="AB46" s="15"/>
      <c r="AC46" s="15"/>
      <c r="AD46" s="15"/>
      <c r="AT46" s="16"/>
      <c r="AU46" s="16"/>
      <c r="AV46" s="16"/>
    </row>
    <row r="47" spans="2:48" ht="51">
      <c r="B47" s="17" t="s">
        <v>171</v>
      </c>
      <c r="C47" s="17" t="s">
        <v>66</v>
      </c>
      <c r="D47" s="21" t="s">
        <v>69</v>
      </c>
      <c r="E47" s="21" t="s">
        <v>69</v>
      </c>
      <c r="F47" s="21" t="s">
        <v>271</v>
      </c>
      <c r="G47" s="17" t="s">
        <v>126</v>
      </c>
      <c r="H47" s="17" t="s">
        <v>268</v>
      </c>
      <c r="I47" s="17" t="s">
        <v>234</v>
      </c>
      <c r="J47" s="17" t="s">
        <v>235</v>
      </c>
      <c r="K47" s="17" t="s">
        <v>229</v>
      </c>
      <c r="L47" s="17" t="s">
        <v>236</v>
      </c>
      <c r="M47" s="17" t="s">
        <v>226</v>
      </c>
      <c r="N47" s="17" t="s">
        <v>237</v>
      </c>
      <c r="O47" s="17" t="s">
        <v>232</v>
      </c>
      <c r="P47" s="17" t="s">
        <v>226</v>
      </c>
      <c r="Q47" s="18"/>
      <c r="R47" s="18"/>
      <c r="S47" s="24">
        <v>24267.599999999999</v>
      </c>
      <c r="T47" s="24">
        <v>27179.71</v>
      </c>
      <c r="U47" s="17" t="s">
        <v>226</v>
      </c>
      <c r="V47" s="17" t="s">
        <v>338</v>
      </c>
      <c r="W47" s="15"/>
      <c r="X47" s="15"/>
      <c r="Y47" s="15"/>
      <c r="Z47" s="15"/>
      <c r="AA47" s="15"/>
      <c r="AB47" s="15"/>
      <c r="AC47" s="15"/>
      <c r="AD47" s="15"/>
      <c r="AT47" s="16"/>
      <c r="AU47" s="16"/>
      <c r="AV47" s="16"/>
    </row>
    <row r="48" spans="2:48" ht="51">
      <c r="B48" s="17" t="s">
        <v>172</v>
      </c>
      <c r="C48" s="17" t="s">
        <v>66</v>
      </c>
      <c r="D48" s="21" t="s">
        <v>69</v>
      </c>
      <c r="E48" s="21" t="s">
        <v>69</v>
      </c>
      <c r="F48" s="21" t="s">
        <v>272</v>
      </c>
      <c r="G48" s="17" t="s">
        <v>126</v>
      </c>
      <c r="H48" s="17" t="s">
        <v>268</v>
      </c>
      <c r="I48" s="17" t="s">
        <v>234</v>
      </c>
      <c r="J48" s="17" t="s">
        <v>235</v>
      </c>
      <c r="K48" s="17" t="s">
        <v>229</v>
      </c>
      <c r="L48" s="17" t="s">
        <v>236</v>
      </c>
      <c r="M48" s="17" t="s">
        <v>226</v>
      </c>
      <c r="N48" s="17" t="s">
        <v>237</v>
      </c>
      <c r="O48" s="17" t="s">
        <v>232</v>
      </c>
      <c r="P48" s="17" t="s">
        <v>226</v>
      </c>
      <c r="Q48" s="18"/>
      <c r="R48" s="18"/>
      <c r="S48" s="24">
        <v>22417.02</v>
      </c>
      <c r="T48" s="24">
        <v>25107.06</v>
      </c>
      <c r="U48" s="17" t="s">
        <v>226</v>
      </c>
      <c r="V48" s="17" t="s">
        <v>338</v>
      </c>
      <c r="W48" s="15"/>
      <c r="X48" s="15"/>
      <c r="Y48" s="15"/>
      <c r="Z48" s="15"/>
      <c r="AA48" s="15"/>
      <c r="AB48" s="15"/>
      <c r="AC48" s="15"/>
      <c r="AD48" s="15"/>
      <c r="AT48" s="16"/>
      <c r="AU48" s="16"/>
      <c r="AV48" s="16"/>
    </row>
    <row r="49" spans="2:48" ht="38.25">
      <c r="B49" s="17" t="s">
        <v>173</v>
      </c>
      <c r="C49" s="17" t="s">
        <v>66</v>
      </c>
      <c r="D49" s="21" t="s">
        <v>69</v>
      </c>
      <c r="E49" s="21" t="s">
        <v>69</v>
      </c>
      <c r="F49" s="21" t="s">
        <v>273</v>
      </c>
      <c r="G49" s="17" t="s">
        <v>126</v>
      </c>
      <c r="H49" s="17" t="s">
        <v>268</v>
      </c>
      <c r="I49" s="17" t="s">
        <v>234</v>
      </c>
      <c r="J49" s="17" t="s">
        <v>235</v>
      </c>
      <c r="K49" s="17" t="s">
        <v>229</v>
      </c>
      <c r="L49" s="17" t="s">
        <v>236</v>
      </c>
      <c r="M49" s="17" t="s">
        <v>226</v>
      </c>
      <c r="N49" s="17" t="s">
        <v>237</v>
      </c>
      <c r="O49" s="17" t="s">
        <v>232</v>
      </c>
      <c r="P49" s="17" t="s">
        <v>226</v>
      </c>
      <c r="Q49" s="18"/>
      <c r="R49" s="18"/>
      <c r="S49" s="24">
        <v>28890</v>
      </c>
      <c r="T49" s="24">
        <v>32356.799999999999</v>
      </c>
      <c r="U49" s="17" t="s">
        <v>226</v>
      </c>
      <c r="V49" s="17" t="s">
        <v>338</v>
      </c>
      <c r="W49" s="15"/>
      <c r="X49" s="15"/>
      <c r="Y49" s="15"/>
      <c r="Z49" s="15"/>
      <c r="AA49" s="15"/>
      <c r="AB49" s="15"/>
      <c r="AC49" s="15"/>
      <c r="AD49" s="15"/>
      <c r="AT49" s="16"/>
      <c r="AU49" s="16"/>
      <c r="AV49" s="16"/>
    </row>
    <row r="50" spans="2:48" ht="38.25">
      <c r="B50" s="17" t="s">
        <v>174</v>
      </c>
      <c r="C50" s="17" t="s">
        <v>66</v>
      </c>
      <c r="D50" s="21" t="s">
        <v>69</v>
      </c>
      <c r="E50" s="21" t="s">
        <v>69</v>
      </c>
      <c r="F50" s="21" t="s">
        <v>274</v>
      </c>
      <c r="G50" s="17" t="s">
        <v>126</v>
      </c>
      <c r="H50" s="17" t="s">
        <v>268</v>
      </c>
      <c r="I50" s="17" t="s">
        <v>234</v>
      </c>
      <c r="J50" s="17" t="s">
        <v>235</v>
      </c>
      <c r="K50" s="17" t="s">
        <v>229</v>
      </c>
      <c r="L50" s="17" t="s">
        <v>236</v>
      </c>
      <c r="M50" s="17" t="s">
        <v>226</v>
      </c>
      <c r="N50" s="17" t="s">
        <v>237</v>
      </c>
      <c r="O50" s="17" t="s">
        <v>232</v>
      </c>
      <c r="P50" s="17" t="s">
        <v>226</v>
      </c>
      <c r="Q50" s="18"/>
      <c r="R50" s="18"/>
      <c r="S50" s="24">
        <v>30844.98</v>
      </c>
      <c r="T50" s="24">
        <v>34546.379999999997</v>
      </c>
      <c r="U50" s="17" t="s">
        <v>226</v>
      </c>
      <c r="V50" s="17" t="s">
        <v>338</v>
      </c>
      <c r="W50" s="15"/>
      <c r="X50" s="15"/>
      <c r="Y50" s="15"/>
      <c r="Z50" s="15"/>
      <c r="AA50" s="15"/>
      <c r="AB50" s="15"/>
      <c r="AC50" s="15"/>
      <c r="AD50" s="15"/>
      <c r="AT50" s="16"/>
      <c r="AU50" s="16"/>
      <c r="AV50" s="16"/>
    </row>
    <row r="51" spans="2:48" ht="38.25">
      <c r="B51" s="17" t="s">
        <v>175</v>
      </c>
      <c r="C51" s="17" t="s">
        <v>66</v>
      </c>
      <c r="D51" s="21" t="s">
        <v>69</v>
      </c>
      <c r="E51" s="21" t="s">
        <v>69</v>
      </c>
      <c r="F51" s="21" t="s">
        <v>275</v>
      </c>
      <c r="G51" s="17" t="s">
        <v>126</v>
      </c>
      <c r="H51" s="17" t="s">
        <v>268</v>
      </c>
      <c r="I51" s="17" t="s">
        <v>234</v>
      </c>
      <c r="J51" s="17" t="s">
        <v>235</v>
      </c>
      <c r="K51" s="17" t="s">
        <v>229</v>
      </c>
      <c r="L51" s="17" t="s">
        <v>236</v>
      </c>
      <c r="M51" s="17" t="s">
        <v>226</v>
      </c>
      <c r="N51" s="17" t="s">
        <v>237</v>
      </c>
      <c r="O51" s="17" t="s">
        <v>232</v>
      </c>
      <c r="P51" s="17" t="s">
        <v>226</v>
      </c>
      <c r="Q51" s="18"/>
      <c r="R51" s="18"/>
      <c r="S51" s="24">
        <v>23112</v>
      </c>
      <c r="T51" s="24">
        <v>25885.439999999999</v>
      </c>
      <c r="U51" s="17" t="s">
        <v>226</v>
      </c>
      <c r="V51" s="17" t="s">
        <v>338</v>
      </c>
      <c r="W51" s="15"/>
      <c r="X51" s="15"/>
      <c r="Y51" s="15"/>
      <c r="Z51" s="15"/>
      <c r="AA51" s="15"/>
      <c r="AB51" s="15"/>
      <c r="AC51" s="15"/>
      <c r="AD51" s="15"/>
      <c r="AT51" s="16"/>
      <c r="AU51" s="16"/>
      <c r="AV51" s="16"/>
    </row>
    <row r="52" spans="2:48" ht="51">
      <c r="B52" s="17" t="s">
        <v>176</v>
      </c>
      <c r="C52" s="17" t="s">
        <v>66</v>
      </c>
      <c r="D52" s="21" t="s">
        <v>69</v>
      </c>
      <c r="E52" s="21" t="s">
        <v>69</v>
      </c>
      <c r="F52" s="21" t="s">
        <v>267</v>
      </c>
      <c r="G52" s="17" t="s">
        <v>126</v>
      </c>
      <c r="H52" s="17" t="s">
        <v>268</v>
      </c>
      <c r="I52" s="17" t="s">
        <v>234</v>
      </c>
      <c r="J52" s="17" t="s">
        <v>235</v>
      </c>
      <c r="K52" s="17" t="s">
        <v>229</v>
      </c>
      <c r="L52" s="17" t="s">
        <v>236</v>
      </c>
      <c r="M52" s="17" t="s">
        <v>226</v>
      </c>
      <c r="N52" s="17" t="s">
        <v>237</v>
      </c>
      <c r="O52" s="17" t="s">
        <v>232</v>
      </c>
      <c r="P52" s="17" t="s">
        <v>226</v>
      </c>
      <c r="Q52" s="18"/>
      <c r="R52" s="18"/>
      <c r="S52" s="24">
        <v>46224</v>
      </c>
      <c r="T52" s="24">
        <v>51770.879999999997</v>
      </c>
      <c r="U52" s="17" t="s">
        <v>226</v>
      </c>
      <c r="V52" s="17" t="s">
        <v>338</v>
      </c>
      <c r="W52" s="15"/>
      <c r="X52" s="15"/>
      <c r="Y52" s="15"/>
      <c r="Z52" s="15"/>
      <c r="AA52" s="15"/>
      <c r="AB52" s="15"/>
      <c r="AC52" s="15"/>
      <c r="AD52" s="15"/>
      <c r="AT52" s="16"/>
      <c r="AU52" s="16"/>
      <c r="AV52" s="16"/>
    </row>
    <row r="53" spans="2:48" ht="89.25">
      <c r="B53" s="17" t="s">
        <v>177</v>
      </c>
      <c r="C53" s="17" t="s">
        <v>67</v>
      </c>
      <c r="D53" s="21" t="s">
        <v>70</v>
      </c>
      <c r="E53" s="21" t="s">
        <v>70</v>
      </c>
      <c r="F53" s="21" t="s">
        <v>307</v>
      </c>
      <c r="G53" s="17" t="s">
        <v>126</v>
      </c>
      <c r="H53" s="17" t="s">
        <v>308</v>
      </c>
      <c r="I53" s="17" t="s">
        <v>234</v>
      </c>
      <c r="J53" s="17" t="s">
        <v>235</v>
      </c>
      <c r="K53" s="17" t="s">
        <v>229</v>
      </c>
      <c r="L53" s="17" t="s">
        <v>239</v>
      </c>
      <c r="M53" s="17" t="s">
        <v>226</v>
      </c>
      <c r="N53" s="17" t="s">
        <v>237</v>
      </c>
      <c r="O53" s="17" t="s">
        <v>238</v>
      </c>
      <c r="P53" s="17" t="s">
        <v>226</v>
      </c>
      <c r="Q53" s="18"/>
      <c r="R53" s="18"/>
      <c r="S53" s="24">
        <v>93325248.849999994</v>
      </c>
      <c r="T53" s="24">
        <v>104524278.70999999</v>
      </c>
      <c r="U53" s="17" t="s">
        <v>226</v>
      </c>
      <c r="V53" s="17" t="s">
        <v>338</v>
      </c>
      <c r="W53" s="15"/>
      <c r="X53" s="15"/>
      <c r="Y53" s="15"/>
      <c r="Z53" s="15"/>
      <c r="AA53" s="15"/>
      <c r="AB53" s="15"/>
      <c r="AC53" s="15"/>
      <c r="AD53" s="15"/>
      <c r="AT53" s="16"/>
      <c r="AU53" s="16"/>
      <c r="AV53" s="16"/>
    </row>
    <row r="54" spans="2:48" ht="114.75">
      <c r="B54" s="17" t="s">
        <v>178</v>
      </c>
      <c r="C54" s="17" t="s">
        <v>67</v>
      </c>
      <c r="D54" s="21" t="s">
        <v>70</v>
      </c>
      <c r="E54" s="21" t="s">
        <v>70</v>
      </c>
      <c r="F54" s="21" t="s">
        <v>309</v>
      </c>
      <c r="G54" s="17" t="s">
        <v>126</v>
      </c>
      <c r="H54" s="17" t="s">
        <v>308</v>
      </c>
      <c r="I54" s="17" t="s">
        <v>234</v>
      </c>
      <c r="J54" s="17" t="s">
        <v>235</v>
      </c>
      <c r="K54" s="17" t="s">
        <v>229</v>
      </c>
      <c r="L54" s="17" t="s">
        <v>310</v>
      </c>
      <c r="M54" s="17" t="s">
        <v>226</v>
      </c>
      <c r="N54" s="17" t="s">
        <v>237</v>
      </c>
      <c r="O54" s="17" t="s">
        <v>238</v>
      </c>
      <c r="P54" s="17" t="s">
        <v>226</v>
      </c>
      <c r="Q54" s="18"/>
      <c r="R54" s="18"/>
      <c r="S54" s="24">
        <v>9944250</v>
      </c>
      <c r="T54" s="24">
        <v>11137560</v>
      </c>
      <c r="U54" s="17" t="s">
        <v>226</v>
      </c>
      <c r="V54" s="17" t="s">
        <v>338</v>
      </c>
      <c r="W54" s="15"/>
      <c r="X54" s="15"/>
      <c r="Y54" s="15"/>
      <c r="Z54" s="15"/>
      <c r="AA54" s="15"/>
      <c r="AB54" s="15"/>
      <c r="AC54" s="15"/>
      <c r="AD54" s="15"/>
      <c r="AT54" s="16"/>
      <c r="AU54" s="16"/>
      <c r="AV54" s="16"/>
    </row>
    <row r="55" spans="2:48" ht="140.25">
      <c r="B55" s="17" t="s">
        <v>179</v>
      </c>
      <c r="C55" s="17" t="s">
        <v>67</v>
      </c>
      <c r="D55" s="21" t="s">
        <v>70</v>
      </c>
      <c r="E55" s="21" t="s">
        <v>70</v>
      </c>
      <c r="F55" s="21" t="s">
        <v>315</v>
      </c>
      <c r="G55" s="17" t="s">
        <v>126</v>
      </c>
      <c r="H55" s="17" t="s">
        <v>308</v>
      </c>
      <c r="I55" s="17" t="s">
        <v>234</v>
      </c>
      <c r="J55" s="17" t="s">
        <v>235</v>
      </c>
      <c r="K55" s="17" t="s">
        <v>229</v>
      </c>
      <c r="L55" s="17" t="s">
        <v>239</v>
      </c>
      <c r="M55" s="17" t="s">
        <v>226</v>
      </c>
      <c r="N55" s="17" t="s">
        <v>237</v>
      </c>
      <c r="O55" s="17" t="s">
        <v>238</v>
      </c>
      <c r="P55" s="17" t="s">
        <v>226</v>
      </c>
      <c r="Q55" s="18"/>
      <c r="R55" s="18"/>
      <c r="S55" s="24">
        <v>16102727.210000001</v>
      </c>
      <c r="T55" s="24">
        <v>18035054.48</v>
      </c>
      <c r="U55" s="17" t="s">
        <v>226</v>
      </c>
      <c r="V55" s="17" t="s">
        <v>338</v>
      </c>
      <c r="W55" s="15"/>
      <c r="X55" s="15"/>
      <c r="Y55" s="15"/>
      <c r="Z55" s="15"/>
      <c r="AA55" s="15"/>
      <c r="AB55" s="15"/>
      <c r="AC55" s="15"/>
      <c r="AD55" s="15"/>
      <c r="AT55" s="16"/>
      <c r="AU55" s="16"/>
      <c r="AV55" s="16"/>
    </row>
    <row r="56" spans="2:48" ht="114.75">
      <c r="B56" s="17" t="s">
        <v>180</v>
      </c>
      <c r="C56" s="17" t="s">
        <v>67</v>
      </c>
      <c r="D56" s="21" t="s">
        <v>70</v>
      </c>
      <c r="E56" s="21" t="s">
        <v>70</v>
      </c>
      <c r="F56" s="21" t="s">
        <v>311</v>
      </c>
      <c r="G56" s="17" t="s">
        <v>126</v>
      </c>
      <c r="H56" s="17" t="s">
        <v>308</v>
      </c>
      <c r="I56" s="17" t="s">
        <v>234</v>
      </c>
      <c r="J56" s="17" t="s">
        <v>235</v>
      </c>
      <c r="K56" s="17" t="s">
        <v>229</v>
      </c>
      <c r="L56" s="17" t="s">
        <v>239</v>
      </c>
      <c r="M56" s="17" t="s">
        <v>226</v>
      </c>
      <c r="N56" s="17" t="s">
        <v>237</v>
      </c>
      <c r="O56" s="17" t="s">
        <v>238</v>
      </c>
      <c r="P56" s="17" t="s">
        <v>226</v>
      </c>
      <c r="Q56" s="18"/>
      <c r="R56" s="18"/>
      <c r="S56" s="24">
        <v>32093378.91</v>
      </c>
      <c r="T56" s="24">
        <v>35944584.380000003</v>
      </c>
      <c r="U56" s="17" t="s">
        <v>226</v>
      </c>
      <c r="V56" s="17" t="s">
        <v>338</v>
      </c>
      <c r="W56" s="15"/>
      <c r="X56" s="15"/>
      <c r="Y56" s="15"/>
      <c r="Z56" s="15"/>
      <c r="AA56" s="15"/>
      <c r="AB56" s="15"/>
      <c r="AC56" s="15"/>
      <c r="AD56" s="15"/>
      <c r="AT56" s="16"/>
      <c r="AU56" s="16"/>
      <c r="AV56" s="16"/>
    </row>
    <row r="57" spans="2:48" ht="127.5">
      <c r="B57" s="17" t="s">
        <v>181</v>
      </c>
      <c r="C57" s="17" t="s">
        <v>67</v>
      </c>
      <c r="D57" s="21" t="s">
        <v>70</v>
      </c>
      <c r="E57" s="21" t="s">
        <v>70</v>
      </c>
      <c r="F57" s="21" t="s">
        <v>312</v>
      </c>
      <c r="G57" s="17" t="s">
        <v>126</v>
      </c>
      <c r="H57" s="17" t="s">
        <v>308</v>
      </c>
      <c r="I57" s="17" t="s">
        <v>234</v>
      </c>
      <c r="J57" s="17" t="s">
        <v>235</v>
      </c>
      <c r="K57" s="17" t="s">
        <v>229</v>
      </c>
      <c r="L57" s="17" t="s">
        <v>239</v>
      </c>
      <c r="M57" s="17" t="s">
        <v>226</v>
      </c>
      <c r="N57" s="17" t="s">
        <v>237</v>
      </c>
      <c r="O57" s="17" t="s">
        <v>238</v>
      </c>
      <c r="P57" s="17" t="s">
        <v>226</v>
      </c>
      <c r="Q57" s="18"/>
      <c r="R57" s="18"/>
      <c r="S57" s="24">
        <v>24119136</v>
      </c>
      <c r="T57" s="24">
        <v>27013432.32</v>
      </c>
      <c r="U57" s="17" t="s">
        <v>226</v>
      </c>
      <c r="V57" s="17" t="s">
        <v>338</v>
      </c>
      <c r="W57" s="15"/>
      <c r="X57" s="15"/>
      <c r="Y57" s="15"/>
      <c r="Z57" s="15"/>
      <c r="AA57" s="15"/>
      <c r="AB57" s="15"/>
      <c r="AC57" s="15"/>
      <c r="AD57" s="15"/>
      <c r="AT57" s="16"/>
      <c r="AU57" s="16"/>
      <c r="AV57" s="16"/>
    </row>
    <row r="58" spans="2:48" ht="127.5">
      <c r="B58" s="17" t="s">
        <v>182</v>
      </c>
      <c r="C58" s="17" t="s">
        <v>67</v>
      </c>
      <c r="D58" s="21" t="s">
        <v>70</v>
      </c>
      <c r="E58" s="21" t="s">
        <v>70</v>
      </c>
      <c r="F58" s="21" t="s">
        <v>316</v>
      </c>
      <c r="G58" s="17" t="s">
        <v>126</v>
      </c>
      <c r="H58" s="17" t="s">
        <v>308</v>
      </c>
      <c r="I58" s="17" t="s">
        <v>234</v>
      </c>
      <c r="J58" s="17" t="s">
        <v>235</v>
      </c>
      <c r="K58" s="17" t="s">
        <v>229</v>
      </c>
      <c r="L58" s="17" t="s">
        <v>239</v>
      </c>
      <c r="M58" s="17" t="s">
        <v>226</v>
      </c>
      <c r="N58" s="17" t="s">
        <v>237</v>
      </c>
      <c r="O58" s="17" t="s">
        <v>238</v>
      </c>
      <c r="P58" s="17" t="s">
        <v>226</v>
      </c>
      <c r="Q58" s="18"/>
      <c r="R58" s="18"/>
      <c r="S58" s="24">
        <v>24119136</v>
      </c>
      <c r="T58" s="24">
        <v>27013432.32</v>
      </c>
      <c r="U58" s="17" t="s">
        <v>226</v>
      </c>
      <c r="V58" s="17" t="s">
        <v>338</v>
      </c>
      <c r="W58" s="15"/>
      <c r="X58" s="15"/>
      <c r="Y58" s="15"/>
      <c r="Z58" s="15"/>
      <c r="AA58" s="15"/>
      <c r="AB58" s="15"/>
      <c r="AC58" s="15"/>
      <c r="AD58" s="15"/>
      <c r="AT58" s="16"/>
      <c r="AU58" s="16"/>
      <c r="AV58" s="16"/>
    </row>
    <row r="59" spans="2:48" ht="114.75">
      <c r="B59" s="17" t="s">
        <v>183</v>
      </c>
      <c r="C59" s="17" t="s">
        <v>67</v>
      </c>
      <c r="D59" s="21" t="s">
        <v>70</v>
      </c>
      <c r="E59" s="21" t="s">
        <v>70</v>
      </c>
      <c r="F59" s="21" t="s">
        <v>317</v>
      </c>
      <c r="G59" s="17" t="s">
        <v>126</v>
      </c>
      <c r="H59" s="17" t="s">
        <v>308</v>
      </c>
      <c r="I59" s="17" t="s">
        <v>234</v>
      </c>
      <c r="J59" s="17" t="s">
        <v>235</v>
      </c>
      <c r="K59" s="17" t="s">
        <v>229</v>
      </c>
      <c r="L59" s="17" t="s">
        <v>239</v>
      </c>
      <c r="M59" s="17" t="s">
        <v>226</v>
      </c>
      <c r="N59" s="17" t="s">
        <v>237</v>
      </c>
      <c r="O59" s="17" t="s">
        <v>238</v>
      </c>
      <c r="P59" s="17" t="s">
        <v>226</v>
      </c>
      <c r="Q59" s="18"/>
      <c r="R59" s="18"/>
      <c r="S59" s="24">
        <v>28607146.440000001</v>
      </c>
      <c r="T59" s="24">
        <v>32040004.010000002</v>
      </c>
      <c r="U59" s="17" t="s">
        <v>226</v>
      </c>
      <c r="V59" s="17" t="s">
        <v>338</v>
      </c>
      <c r="W59" s="15"/>
      <c r="X59" s="15"/>
      <c r="Y59" s="15"/>
      <c r="Z59" s="15"/>
      <c r="AA59" s="15"/>
      <c r="AB59" s="15"/>
      <c r="AC59" s="15"/>
      <c r="AD59" s="15"/>
      <c r="AT59" s="16"/>
      <c r="AU59" s="16"/>
      <c r="AV59" s="16"/>
    </row>
    <row r="60" spans="2:48" ht="63.75">
      <c r="B60" s="17" t="s">
        <v>184</v>
      </c>
      <c r="C60" s="17" t="s">
        <v>67</v>
      </c>
      <c r="D60" s="21" t="s">
        <v>70</v>
      </c>
      <c r="E60" s="21" t="s">
        <v>70</v>
      </c>
      <c r="F60" s="21" t="s">
        <v>313</v>
      </c>
      <c r="G60" s="17" t="s">
        <v>126</v>
      </c>
      <c r="H60" s="17" t="s">
        <v>308</v>
      </c>
      <c r="I60" s="17" t="s">
        <v>234</v>
      </c>
      <c r="J60" s="17" t="s">
        <v>235</v>
      </c>
      <c r="K60" s="17" t="s">
        <v>229</v>
      </c>
      <c r="L60" s="17" t="s">
        <v>236</v>
      </c>
      <c r="M60" s="17" t="s">
        <v>226</v>
      </c>
      <c r="N60" s="17" t="s">
        <v>237</v>
      </c>
      <c r="O60" s="17" t="s">
        <v>238</v>
      </c>
      <c r="P60" s="17" t="s">
        <v>226</v>
      </c>
      <c r="Q60" s="18"/>
      <c r="R60" s="18"/>
      <c r="S60" s="24">
        <v>1462942.48</v>
      </c>
      <c r="T60" s="24">
        <v>1638495.58</v>
      </c>
      <c r="U60" s="17" t="s">
        <v>226</v>
      </c>
      <c r="V60" s="17" t="s">
        <v>338</v>
      </c>
      <c r="W60" s="15"/>
      <c r="X60" s="15"/>
      <c r="Y60" s="15"/>
      <c r="Z60" s="15"/>
      <c r="AA60" s="15"/>
      <c r="AB60" s="15"/>
      <c r="AC60" s="15"/>
      <c r="AD60" s="15"/>
      <c r="AT60" s="16"/>
      <c r="AU60" s="16"/>
      <c r="AV60" s="16"/>
    </row>
    <row r="61" spans="2:48" ht="127.5">
      <c r="B61" s="17" t="s">
        <v>185</v>
      </c>
      <c r="C61" s="17" t="s">
        <v>67</v>
      </c>
      <c r="D61" s="21" t="s">
        <v>70</v>
      </c>
      <c r="E61" s="21" t="s">
        <v>70</v>
      </c>
      <c r="F61" s="21" t="s">
        <v>314</v>
      </c>
      <c r="G61" s="17" t="s">
        <v>126</v>
      </c>
      <c r="H61" s="17" t="s">
        <v>308</v>
      </c>
      <c r="I61" s="17" t="s">
        <v>234</v>
      </c>
      <c r="J61" s="17" t="s">
        <v>235</v>
      </c>
      <c r="K61" s="17" t="s">
        <v>229</v>
      </c>
      <c r="L61" s="17" t="s">
        <v>236</v>
      </c>
      <c r="M61" s="17" t="s">
        <v>226</v>
      </c>
      <c r="N61" s="17" t="s">
        <v>237</v>
      </c>
      <c r="O61" s="17" t="s">
        <v>238</v>
      </c>
      <c r="P61" s="17" t="s">
        <v>226</v>
      </c>
      <c r="Q61" s="18"/>
      <c r="R61" s="18"/>
      <c r="S61" s="24">
        <v>13756560</v>
      </c>
      <c r="T61" s="24">
        <v>15407347.199999999</v>
      </c>
      <c r="U61" s="17" t="s">
        <v>226</v>
      </c>
      <c r="V61" s="17" t="s">
        <v>338</v>
      </c>
      <c r="W61" s="15"/>
      <c r="X61" s="15"/>
      <c r="Y61" s="15"/>
      <c r="Z61" s="15"/>
      <c r="AA61" s="15"/>
      <c r="AB61" s="15"/>
      <c r="AC61" s="15"/>
      <c r="AD61" s="15"/>
      <c r="AT61" s="16"/>
      <c r="AU61" s="16"/>
      <c r="AV61" s="16"/>
    </row>
    <row r="62" spans="2:48" ht="140.25">
      <c r="B62" s="17" t="s">
        <v>186</v>
      </c>
      <c r="C62" s="17" t="s">
        <v>68</v>
      </c>
      <c r="D62" s="21" t="s">
        <v>71</v>
      </c>
      <c r="E62" s="21" t="s">
        <v>72</v>
      </c>
      <c r="F62" s="21" t="s">
        <v>331</v>
      </c>
      <c r="G62" s="17" t="s">
        <v>126</v>
      </c>
      <c r="H62" s="17" t="s">
        <v>308</v>
      </c>
      <c r="I62" s="17" t="s">
        <v>234</v>
      </c>
      <c r="J62" s="17" t="s">
        <v>235</v>
      </c>
      <c r="K62" s="17" t="s">
        <v>229</v>
      </c>
      <c r="L62" s="17" t="s">
        <v>239</v>
      </c>
      <c r="M62" s="17" t="s">
        <v>226</v>
      </c>
      <c r="N62" s="17" t="s">
        <v>237</v>
      </c>
      <c r="O62" s="17" t="s">
        <v>232</v>
      </c>
      <c r="P62" s="17" t="s">
        <v>226</v>
      </c>
      <c r="Q62" s="18"/>
      <c r="R62" s="18"/>
      <c r="S62" s="24">
        <v>747501.98</v>
      </c>
      <c r="T62" s="24">
        <v>837202.22</v>
      </c>
      <c r="U62" s="17" t="s">
        <v>226</v>
      </c>
      <c r="V62" s="17" t="s">
        <v>338</v>
      </c>
      <c r="W62" s="15"/>
      <c r="X62" s="15"/>
      <c r="Y62" s="15"/>
      <c r="Z62" s="15"/>
      <c r="AA62" s="15"/>
      <c r="AB62" s="15"/>
      <c r="AC62" s="15"/>
      <c r="AD62" s="15"/>
      <c r="AT62" s="16"/>
      <c r="AU62" s="16"/>
      <c r="AV62" s="16"/>
    </row>
    <row r="63" spans="2:48" ht="89.25">
      <c r="B63" s="17" t="s">
        <v>187</v>
      </c>
      <c r="C63" s="17" t="s">
        <v>68</v>
      </c>
      <c r="D63" s="21" t="s">
        <v>71</v>
      </c>
      <c r="E63" s="21" t="s">
        <v>72</v>
      </c>
      <c r="F63" s="21" t="s">
        <v>329</v>
      </c>
      <c r="G63" s="17" t="s">
        <v>126</v>
      </c>
      <c r="H63" s="17" t="s">
        <v>308</v>
      </c>
      <c r="I63" s="17" t="s">
        <v>234</v>
      </c>
      <c r="J63" s="17" t="s">
        <v>235</v>
      </c>
      <c r="K63" s="17" t="s">
        <v>229</v>
      </c>
      <c r="L63" s="17" t="s">
        <v>239</v>
      </c>
      <c r="M63" s="17" t="s">
        <v>226</v>
      </c>
      <c r="N63" s="17" t="s">
        <v>237</v>
      </c>
      <c r="O63" s="17" t="s">
        <v>232</v>
      </c>
      <c r="P63" s="17" t="s">
        <v>226</v>
      </c>
      <c r="Q63" s="18"/>
      <c r="R63" s="18"/>
      <c r="S63" s="24">
        <v>7026939.3600000003</v>
      </c>
      <c r="T63" s="24">
        <v>7870172.0800000001</v>
      </c>
      <c r="U63" s="17" t="s">
        <v>226</v>
      </c>
      <c r="V63" s="17" t="s">
        <v>338</v>
      </c>
      <c r="W63" s="15"/>
      <c r="X63" s="15"/>
      <c r="Y63" s="15"/>
      <c r="Z63" s="15"/>
      <c r="AA63" s="15"/>
      <c r="AB63" s="15"/>
      <c r="AC63" s="15"/>
      <c r="AD63" s="15"/>
      <c r="AT63" s="16"/>
      <c r="AU63" s="16"/>
      <c r="AV63" s="16"/>
    </row>
    <row r="64" spans="2:48" ht="114.75">
      <c r="B64" s="17" t="s">
        <v>188</v>
      </c>
      <c r="C64" s="17" t="s">
        <v>68</v>
      </c>
      <c r="D64" s="21" t="s">
        <v>71</v>
      </c>
      <c r="E64" s="21" t="s">
        <v>72</v>
      </c>
      <c r="F64" s="21" t="s">
        <v>330</v>
      </c>
      <c r="G64" s="17" t="s">
        <v>126</v>
      </c>
      <c r="H64" s="17" t="s">
        <v>308</v>
      </c>
      <c r="I64" s="17" t="s">
        <v>234</v>
      </c>
      <c r="J64" s="17" t="s">
        <v>235</v>
      </c>
      <c r="K64" s="17" t="s">
        <v>229</v>
      </c>
      <c r="L64" s="17" t="s">
        <v>239</v>
      </c>
      <c r="M64" s="17" t="s">
        <v>226</v>
      </c>
      <c r="N64" s="17" t="s">
        <v>237</v>
      </c>
      <c r="O64" s="17" t="s">
        <v>232</v>
      </c>
      <c r="P64" s="17" t="s">
        <v>226</v>
      </c>
      <c r="Q64" s="18"/>
      <c r="R64" s="18"/>
      <c r="S64" s="24">
        <v>6596105.2800000003</v>
      </c>
      <c r="T64" s="24">
        <v>7387637.9100000001</v>
      </c>
      <c r="U64" s="17" t="s">
        <v>226</v>
      </c>
      <c r="V64" s="17" t="s">
        <v>338</v>
      </c>
      <c r="W64" s="15"/>
      <c r="X64" s="15"/>
      <c r="Y64" s="15"/>
      <c r="Z64" s="15"/>
      <c r="AA64" s="15"/>
      <c r="AB64" s="15"/>
      <c r="AC64" s="15"/>
      <c r="AD64" s="15"/>
      <c r="AT64" s="16"/>
      <c r="AU64" s="16"/>
      <c r="AV64" s="16"/>
    </row>
    <row r="65" spans="2:48" ht="63.75">
      <c r="B65" s="17" t="s">
        <v>189</v>
      </c>
      <c r="C65" s="17" t="s">
        <v>142</v>
      </c>
      <c r="D65" s="21" t="s">
        <v>141</v>
      </c>
      <c r="E65" s="21" t="s">
        <v>141</v>
      </c>
      <c r="F65" s="21" t="s">
        <v>302</v>
      </c>
      <c r="G65" s="17" t="s">
        <v>126</v>
      </c>
      <c r="H65" s="17" t="s">
        <v>303</v>
      </c>
      <c r="I65" s="17" t="s">
        <v>234</v>
      </c>
      <c r="J65" s="17" t="s">
        <v>235</v>
      </c>
      <c r="K65" s="17" t="s">
        <v>229</v>
      </c>
      <c r="L65" s="17" t="s">
        <v>239</v>
      </c>
      <c r="M65" s="17" t="s">
        <v>226</v>
      </c>
      <c r="N65" s="17" t="s">
        <v>237</v>
      </c>
      <c r="O65" s="17" t="s">
        <v>232</v>
      </c>
      <c r="P65" s="17" t="s">
        <v>226</v>
      </c>
      <c r="Q65" s="18"/>
      <c r="R65" s="18"/>
      <c r="S65" s="24">
        <v>189000</v>
      </c>
      <c r="T65" s="24">
        <v>211680</v>
      </c>
      <c r="U65" s="17" t="s">
        <v>226</v>
      </c>
      <c r="V65" s="17" t="s">
        <v>338</v>
      </c>
      <c r="W65" s="15"/>
      <c r="X65" s="15"/>
      <c r="Y65" s="15"/>
      <c r="Z65" s="15"/>
      <c r="AA65" s="15"/>
      <c r="AB65" s="15"/>
      <c r="AC65" s="15"/>
      <c r="AD65" s="15"/>
      <c r="AT65" s="16"/>
      <c r="AU65" s="16"/>
      <c r="AV65" s="16"/>
    </row>
    <row r="66" spans="2:48" ht="76.5">
      <c r="B66" s="17" t="s">
        <v>190</v>
      </c>
      <c r="C66" s="17" t="s">
        <v>73</v>
      </c>
      <c r="D66" s="21" t="s">
        <v>87</v>
      </c>
      <c r="E66" s="21" t="s">
        <v>99</v>
      </c>
      <c r="F66" s="21" t="s">
        <v>328</v>
      </c>
      <c r="G66" s="17" t="s">
        <v>126</v>
      </c>
      <c r="H66" s="17" t="s">
        <v>268</v>
      </c>
      <c r="I66" s="17" t="s">
        <v>234</v>
      </c>
      <c r="J66" s="17" t="s">
        <v>235</v>
      </c>
      <c r="K66" s="17" t="s">
        <v>229</v>
      </c>
      <c r="L66" s="17" t="s">
        <v>255</v>
      </c>
      <c r="M66" s="17" t="s">
        <v>226</v>
      </c>
      <c r="N66" s="17" t="s">
        <v>237</v>
      </c>
      <c r="O66" s="17" t="s">
        <v>232</v>
      </c>
      <c r="P66" s="17" t="s">
        <v>226</v>
      </c>
      <c r="Q66" s="18"/>
      <c r="R66" s="18"/>
      <c r="S66" s="24">
        <v>2123785.44</v>
      </c>
      <c r="T66" s="24">
        <v>2378639.69</v>
      </c>
      <c r="U66" s="17" t="s">
        <v>226</v>
      </c>
      <c r="V66" s="17" t="s">
        <v>338</v>
      </c>
      <c r="W66" s="15"/>
      <c r="X66" s="15"/>
      <c r="Y66" s="15"/>
      <c r="Z66" s="15"/>
      <c r="AA66" s="15"/>
      <c r="AB66" s="15"/>
      <c r="AC66" s="15"/>
      <c r="AD66" s="15"/>
      <c r="AT66" s="16"/>
      <c r="AU66" s="16"/>
      <c r="AV66" s="16"/>
    </row>
    <row r="67" spans="2:48" ht="38.25">
      <c r="B67" s="17" t="s">
        <v>191</v>
      </c>
      <c r="C67" s="17" t="s">
        <v>74</v>
      </c>
      <c r="D67" s="21" t="s">
        <v>88</v>
      </c>
      <c r="E67" s="21" t="s">
        <v>100</v>
      </c>
      <c r="F67" s="21" t="s">
        <v>284</v>
      </c>
      <c r="G67" s="17" t="s">
        <v>126</v>
      </c>
      <c r="H67" s="17" t="s">
        <v>283</v>
      </c>
      <c r="I67" s="17" t="s">
        <v>234</v>
      </c>
      <c r="J67" s="17" t="s">
        <v>235</v>
      </c>
      <c r="K67" s="17" t="s">
        <v>229</v>
      </c>
      <c r="L67" s="17" t="s">
        <v>255</v>
      </c>
      <c r="M67" s="17" t="s">
        <v>226</v>
      </c>
      <c r="N67" s="17" t="s">
        <v>237</v>
      </c>
      <c r="O67" s="17" t="s">
        <v>232</v>
      </c>
      <c r="P67" s="17" t="s">
        <v>226</v>
      </c>
      <c r="Q67" s="18"/>
      <c r="R67" s="18"/>
      <c r="S67" s="24">
        <v>1859124.34</v>
      </c>
      <c r="T67" s="24">
        <v>2082219.26</v>
      </c>
      <c r="U67" s="17" t="s">
        <v>226</v>
      </c>
      <c r="V67" s="17" t="s">
        <v>338</v>
      </c>
      <c r="W67" s="15"/>
      <c r="X67" s="15"/>
      <c r="Y67" s="15"/>
      <c r="Z67" s="15"/>
      <c r="AA67" s="15"/>
      <c r="AB67" s="15"/>
      <c r="AC67" s="15"/>
      <c r="AD67" s="15"/>
      <c r="AT67" s="16"/>
      <c r="AU67" s="16"/>
      <c r="AV67" s="16"/>
    </row>
    <row r="68" spans="2:48" ht="38.25">
      <c r="B68" s="17" t="s">
        <v>192</v>
      </c>
      <c r="C68" s="17" t="s">
        <v>74</v>
      </c>
      <c r="D68" s="21" t="s">
        <v>88</v>
      </c>
      <c r="E68" s="21" t="s">
        <v>100</v>
      </c>
      <c r="F68" s="21" t="s">
        <v>282</v>
      </c>
      <c r="G68" s="17" t="s">
        <v>126</v>
      </c>
      <c r="H68" s="17" t="s">
        <v>283</v>
      </c>
      <c r="I68" s="17" t="s">
        <v>234</v>
      </c>
      <c r="J68" s="17" t="s">
        <v>235</v>
      </c>
      <c r="K68" s="17" t="s">
        <v>229</v>
      </c>
      <c r="L68" s="17" t="s">
        <v>255</v>
      </c>
      <c r="M68" s="17" t="s">
        <v>226</v>
      </c>
      <c r="N68" s="17" t="s">
        <v>237</v>
      </c>
      <c r="O68" s="17" t="s">
        <v>232</v>
      </c>
      <c r="P68" s="17" t="s">
        <v>226</v>
      </c>
      <c r="Q68" s="18"/>
      <c r="R68" s="18"/>
      <c r="S68" s="24">
        <v>2001117.23</v>
      </c>
      <c r="T68" s="24">
        <v>2241251.2999999998</v>
      </c>
      <c r="U68" s="17" t="s">
        <v>226</v>
      </c>
      <c r="V68" s="17" t="s">
        <v>338</v>
      </c>
      <c r="W68" s="15"/>
      <c r="X68" s="15"/>
      <c r="Y68" s="15"/>
      <c r="Z68" s="15"/>
      <c r="AA68" s="15"/>
      <c r="AB68" s="15"/>
      <c r="AC68" s="15"/>
      <c r="AD68" s="15"/>
      <c r="AT68" s="16"/>
      <c r="AU68" s="16"/>
      <c r="AV68" s="16"/>
    </row>
    <row r="69" spans="2:48" ht="38.25">
      <c r="B69" s="17" t="s">
        <v>193</v>
      </c>
      <c r="C69" s="17" t="s">
        <v>74</v>
      </c>
      <c r="D69" s="21" t="s">
        <v>88</v>
      </c>
      <c r="E69" s="21" t="s">
        <v>100</v>
      </c>
      <c r="F69" s="21" t="s">
        <v>285</v>
      </c>
      <c r="G69" s="17" t="s">
        <v>126</v>
      </c>
      <c r="H69" s="17" t="s">
        <v>283</v>
      </c>
      <c r="I69" s="17" t="s">
        <v>234</v>
      </c>
      <c r="J69" s="17" t="s">
        <v>235</v>
      </c>
      <c r="K69" s="17" t="s">
        <v>229</v>
      </c>
      <c r="L69" s="17" t="s">
        <v>255</v>
      </c>
      <c r="M69" s="17" t="s">
        <v>226</v>
      </c>
      <c r="N69" s="17" t="s">
        <v>237</v>
      </c>
      <c r="O69" s="17" t="s">
        <v>232</v>
      </c>
      <c r="P69" s="17" t="s">
        <v>226</v>
      </c>
      <c r="Q69" s="18"/>
      <c r="R69" s="18"/>
      <c r="S69" s="24">
        <v>1850000</v>
      </c>
      <c r="T69" s="24">
        <v>2072000</v>
      </c>
      <c r="U69" s="17" t="s">
        <v>226</v>
      </c>
      <c r="V69" s="17" t="s">
        <v>338</v>
      </c>
      <c r="W69" s="15"/>
      <c r="X69" s="15"/>
      <c r="Y69" s="15"/>
      <c r="Z69" s="15"/>
      <c r="AA69" s="15"/>
      <c r="AB69" s="15"/>
      <c r="AC69" s="15"/>
      <c r="AD69" s="15"/>
      <c r="AT69" s="16"/>
      <c r="AU69" s="16"/>
      <c r="AV69" s="16"/>
    </row>
    <row r="70" spans="2:48" ht="38.25">
      <c r="B70" s="17" t="s">
        <v>194</v>
      </c>
      <c r="C70" s="17" t="s">
        <v>75</v>
      </c>
      <c r="D70" s="21" t="s">
        <v>89</v>
      </c>
      <c r="E70" s="21" t="s">
        <v>89</v>
      </c>
      <c r="F70" s="21" t="s">
        <v>332</v>
      </c>
      <c r="G70" s="17" t="s">
        <v>126</v>
      </c>
      <c r="H70" s="17" t="s">
        <v>283</v>
      </c>
      <c r="I70" s="17" t="s">
        <v>234</v>
      </c>
      <c r="J70" s="17" t="s">
        <v>235</v>
      </c>
      <c r="K70" s="17" t="s">
        <v>229</v>
      </c>
      <c r="L70" s="17" t="s">
        <v>255</v>
      </c>
      <c r="M70" s="17" t="s">
        <v>226</v>
      </c>
      <c r="N70" s="17" t="s">
        <v>237</v>
      </c>
      <c r="O70" s="17" t="s">
        <v>232</v>
      </c>
      <c r="P70" s="17" t="s">
        <v>226</v>
      </c>
      <c r="Q70" s="18"/>
      <c r="R70" s="18"/>
      <c r="S70" s="24">
        <v>175126</v>
      </c>
      <c r="T70" s="24">
        <v>196141.12</v>
      </c>
      <c r="U70" s="17" t="s">
        <v>226</v>
      </c>
      <c r="V70" s="17" t="s">
        <v>338</v>
      </c>
      <c r="W70" s="15"/>
      <c r="X70" s="15"/>
      <c r="Y70" s="15"/>
      <c r="Z70" s="15"/>
      <c r="AA70" s="15"/>
      <c r="AB70" s="15"/>
      <c r="AC70" s="15"/>
      <c r="AD70" s="15"/>
      <c r="AT70" s="16"/>
      <c r="AU70" s="16"/>
      <c r="AV70" s="16"/>
    </row>
    <row r="71" spans="2:48" ht="38.25">
      <c r="B71" s="17" t="s">
        <v>195</v>
      </c>
      <c r="C71" s="17" t="s">
        <v>75</v>
      </c>
      <c r="D71" s="21" t="s">
        <v>89</v>
      </c>
      <c r="E71" s="21" t="s">
        <v>89</v>
      </c>
      <c r="F71" s="21" t="s">
        <v>333</v>
      </c>
      <c r="G71" s="17" t="s">
        <v>126</v>
      </c>
      <c r="H71" s="17" t="s">
        <v>283</v>
      </c>
      <c r="I71" s="17" t="s">
        <v>234</v>
      </c>
      <c r="J71" s="17" t="s">
        <v>235</v>
      </c>
      <c r="K71" s="17" t="s">
        <v>229</v>
      </c>
      <c r="L71" s="17" t="s">
        <v>255</v>
      </c>
      <c r="M71" s="17" t="s">
        <v>226</v>
      </c>
      <c r="N71" s="17" t="s">
        <v>237</v>
      </c>
      <c r="O71" s="17" t="s">
        <v>232</v>
      </c>
      <c r="P71" s="17" t="s">
        <v>226</v>
      </c>
      <c r="Q71" s="18"/>
      <c r="R71" s="18"/>
      <c r="S71" s="24">
        <v>150000</v>
      </c>
      <c r="T71" s="24">
        <v>168000</v>
      </c>
      <c r="U71" s="17" t="s">
        <v>226</v>
      </c>
      <c r="V71" s="17" t="s">
        <v>338</v>
      </c>
      <c r="W71" s="15"/>
      <c r="X71" s="15"/>
      <c r="Y71" s="15"/>
      <c r="Z71" s="15"/>
      <c r="AA71" s="15"/>
      <c r="AB71" s="15"/>
      <c r="AC71" s="15"/>
      <c r="AD71" s="15"/>
      <c r="AT71" s="16"/>
      <c r="AU71" s="16"/>
      <c r="AV71" s="16"/>
    </row>
    <row r="72" spans="2:48" ht="38.25">
      <c r="B72" s="17" t="s">
        <v>196</v>
      </c>
      <c r="C72" s="17" t="s">
        <v>76</v>
      </c>
      <c r="D72" s="21" t="s">
        <v>90</v>
      </c>
      <c r="E72" s="21" t="s">
        <v>90</v>
      </c>
      <c r="F72" s="21" t="s">
        <v>289</v>
      </c>
      <c r="G72" s="17" t="s">
        <v>126</v>
      </c>
      <c r="H72" s="17" t="s">
        <v>283</v>
      </c>
      <c r="I72" s="17" t="s">
        <v>290</v>
      </c>
      <c r="J72" s="17" t="s">
        <v>228</v>
      </c>
      <c r="K72" s="17" t="s">
        <v>229</v>
      </c>
      <c r="L72" s="17" t="s">
        <v>255</v>
      </c>
      <c r="M72" s="17" t="s">
        <v>226</v>
      </c>
      <c r="N72" s="17" t="s">
        <v>237</v>
      </c>
      <c r="O72" s="17" t="s">
        <v>238</v>
      </c>
      <c r="P72" s="17" t="s">
        <v>226</v>
      </c>
      <c r="Q72" s="18"/>
      <c r="R72" s="18"/>
      <c r="S72" s="24">
        <v>1990800</v>
      </c>
      <c r="T72" s="24">
        <v>2229696</v>
      </c>
      <c r="U72" s="17" t="s">
        <v>226</v>
      </c>
      <c r="V72" s="17" t="s">
        <v>338</v>
      </c>
      <c r="W72" s="15"/>
      <c r="X72" s="15"/>
      <c r="Y72" s="15"/>
      <c r="Z72" s="15"/>
      <c r="AA72" s="15"/>
      <c r="AB72" s="15"/>
      <c r="AC72" s="15"/>
      <c r="AD72" s="15"/>
      <c r="AT72" s="16"/>
      <c r="AU72" s="16"/>
      <c r="AV72" s="16"/>
    </row>
    <row r="73" spans="2:48" ht="51">
      <c r="B73" s="17" t="s">
        <v>197</v>
      </c>
      <c r="C73" s="17" t="s">
        <v>77</v>
      </c>
      <c r="D73" s="21" t="s">
        <v>91</v>
      </c>
      <c r="E73" s="21" t="s">
        <v>101</v>
      </c>
      <c r="F73" s="21" t="s">
        <v>291</v>
      </c>
      <c r="G73" s="17" t="s">
        <v>126</v>
      </c>
      <c r="H73" s="17" t="s">
        <v>283</v>
      </c>
      <c r="I73" s="17" t="s">
        <v>290</v>
      </c>
      <c r="J73" s="17" t="s">
        <v>228</v>
      </c>
      <c r="K73" s="17" t="s">
        <v>229</v>
      </c>
      <c r="L73" s="17" t="s">
        <v>255</v>
      </c>
      <c r="M73" s="17" t="s">
        <v>226</v>
      </c>
      <c r="N73" s="17" t="s">
        <v>237</v>
      </c>
      <c r="O73" s="17" t="s">
        <v>238</v>
      </c>
      <c r="P73" s="17" t="s">
        <v>226</v>
      </c>
      <c r="Q73" s="18"/>
      <c r="R73" s="18"/>
      <c r="S73" s="24">
        <v>150000</v>
      </c>
      <c r="T73" s="24">
        <v>168000</v>
      </c>
      <c r="U73" s="17" t="s">
        <v>226</v>
      </c>
      <c r="V73" s="17" t="s">
        <v>338</v>
      </c>
      <c r="W73" s="15"/>
      <c r="X73" s="15"/>
      <c r="Y73" s="15"/>
      <c r="Z73" s="15"/>
      <c r="AA73" s="15"/>
      <c r="AB73" s="15"/>
      <c r="AC73" s="15"/>
      <c r="AD73" s="15"/>
      <c r="AT73" s="16"/>
      <c r="AU73" s="16"/>
      <c r="AV73" s="16"/>
    </row>
    <row r="74" spans="2:48" ht="38.25">
      <c r="B74" s="17" t="s">
        <v>198</v>
      </c>
      <c r="C74" s="17" t="s">
        <v>78</v>
      </c>
      <c r="D74" s="21" t="s">
        <v>92</v>
      </c>
      <c r="E74" s="21" t="s">
        <v>102</v>
      </c>
      <c r="F74" s="21" t="s">
        <v>288</v>
      </c>
      <c r="G74" s="17" t="s">
        <v>126</v>
      </c>
      <c r="H74" s="17" t="s">
        <v>283</v>
      </c>
      <c r="I74" s="17" t="s">
        <v>234</v>
      </c>
      <c r="J74" s="17" t="s">
        <v>235</v>
      </c>
      <c r="K74" s="17" t="s">
        <v>229</v>
      </c>
      <c r="L74" s="17" t="s">
        <v>239</v>
      </c>
      <c r="M74" s="17" t="s">
        <v>226</v>
      </c>
      <c r="N74" s="17" t="s">
        <v>237</v>
      </c>
      <c r="O74" s="17" t="s">
        <v>232</v>
      </c>
      <c r="P74" s="17" t="s">
        <v>226</v>
      </c>
      <c r="Q74" s="18"/>
      <c r="R74" s="18"/>
      <c r="S74" s="24">
        <v>1596000</v>
      </c>
      <c r="T74" s="24">
        <v>1787520</v>
      </c>
      <c r="U74" s="17" t="s">
        <v>226</v>
      </c>
      <c r="V74" s="17" t="s">
        <v>338</v>
      </c>
      <c r="W74" s="15"/>
      <c r="X74" s="15"/>
      <c r="Y74" s="15"/>
      <c r="Z74" s="15"/>
      <c r="AA74" s="15"/>
      <c r="AB74" s="15"/>
      <c r="AC74" s="15"/>
      <c r="AD74" s="15"/>
      <c r="AT74" s="16"/>
      <c r="AU74" s="16"/>
      <c r="AV74" s="16"/>
    </row>
    <row r="75" spans="2:48" ht="51">
      <c r="B75" s="17" t="s">
        <v>199</v>
      </c>
      <c r="C75" s="17" t="s">
        <v>79</v>
      </c>
      <c r="D75" s="21" t="s">
        <v>93</v>
      </c>
      <c r="E75" s="21" t="s">
        <v>103</v>
      </c>
      <c r="F75" s="21" t="s">
        <v>294</v>
      </c>
      <c r="G75" s="17" t="s">
        <v>126</v>
      </c>
      <c r="H75" s="17" t="s">
        <v>283</v>
      </c>
      <c r="I75" s="17" t="s">
        <v>234</v>
      </c>
      <c r="J75" s="17" t="s">
        <v>235</v>
      </c>
      <c r="K75" s="17" t="s">
        <v>229</v>
      </c>
      <c r="L75" s="17" t="s">
        <v>239</v>
      </c>
      <c r="M75" s="17" t="s">
        <v>226</v>
      </c>
      <c r="N75" s="17" t="s">
        <v>237</v>
      </c>
      <c r="O75" s="17" t="s">
        <v>232</v>
      </c>
      <c r="P75" s="17" t="s">
        <v>226</v>
      </c>
      <c r="Q75" s="18"/>
      <c r="R75" s="18"/>
      <c r="S75" s="24">
        <v>2870400</v>
      </c>
      <c r="T75" s="24">
        <v>3214848</v>
      </c>
      <c r="U75" s="17" t="s">
        <v>226</v>
      </c>
      <c r="V75" s="17" t="s">
        <v>338</v>
      </c>
      <c r="W75" s="15"/>
      <c r="X75" s="15"/>
      <c r="Y75" s="15"/>
      <c r="Z75" s="15"/>
      <c r="AA75" s="15"/>
      <c r="AB75" s="15"/>
      <c r="AC75" s="15"/>
      <c r="AD75" s="15"/>
      <c r="AT75" s="16"/>
      <c r="AU75" s="16"/>
      <c r="AV75" s="16"/>
    </row>
    <row r="76" spans="2:48" ht="76.5">
      <c r="B76" s="17" t="s">
        <v>200</v>
      </c>
      <c r="C76" s="17" t="s">
        <v>80</v>
      </c>
      <c r="D76" s="21" t="s">
        <v>94</v>
      </c>
      <c r="E76" s="21" t="s">
        <v>104</v>
      </c>
      <c r="F76" s="21" t="s">
        <v>286</v>
      </c>
      <c r="G76" s="17" t="s">
        <v>126</v>
      </c>
      <c r="H76" s="17" t="s">
        <v>283</v>
      </c>
      <c r="I76" s="17" t="s">
        <v>234</v>
      </c>
      <c r="J76" s="17" t="s">
        <v>235</v>
      </c>
      <c r="K76" s="17" t="s">
        <v>229</v>
      </c>
      <c r="L76" s="17" t="s">
        <v>236</v>
      </c>
      <c r="M76" s="17" t="s">
        <v>226</v>
      </c>
      <c r="N76" s="17" t="s">
        <v>237</v>
      </c>
      <c r="O76" s="17" t="s">
        <v>232</v>
      </c>
      <c r="P76" s="17" t="s">
        <v>226</v>
      </c>
      <c r="Q76" s="18"/>
      <c r="R76" s="18"/>
      <c r="S76" s="24">
        <v>7976091.8700000001</v>
      </c>
      <c r="T76" s="24">
        <v>8933222.8900000006</v>
      </c>
      <c r="U76" s="17" t="s">
        <v>226</v>
      </c>
      <c r="V76" s="17" t="s">
        <v>338</v>
      </c>
      <c r="W76" s="15"/>
      <c r="X76" s="15"/>
      <c r="Y76" s="15"/>
      <c r="Z76" s="15"/>
      <c r="AA76" s="15"/>
      <c r="AB76" s="15"/>
      <c r="AC76" s="15"/>
      <c r="AD76" s="15"/>
      <c r="AT76" s="16"/>
      <c r="AU76" s="16"/>
      <c r="AV76" s="16"/>
    </row>
    <row r="77" spans="2:48" ht="76.5">
      <c r="B77" s="17" t="s">
        <v>201</v>
      </c>
      <c r="C77" s="17" t="s">
        <v>80</v>
      </c>
      <c r="D77" s="21" t="s">
        <v>94</v>
      </c>
      <c r="E77" s="21" t="s">
        <v>104</v>
      </c>
      <c r="F77" s="21" t="s">
        <v>287</v>
      </c>
      <c r="G77" s="17" t="s">
        <v>126</v>
      </c>
      <c r="H77" s="17" t="s">
        <v>283</v>
      </c>
      <c r="I77" s="17" t="s">
        <v>234</v>
      </c>
      <c r="J77" s="17" t="s">
        <v>235</v>
      </c>
      <c r="K77" s="17" t="s">
        <v>229</v>
      </c>
      <c r="L77" s="17" t="s">
        <v>239</v>
      </c>
      <c r="M77" s="17" t="s">
        <v>226</v>
      </c>
      <c r="N77" s="17" t="s">
        <v>237</v>
      </c>
      <c r="O77" s="17" t="s">
        <v>232</v>
      </c>
      <c r="P77" s="17" t="s">
        <v>226</v>
      </c>
      <c r="Q77" s="18"/>
      <c r="R77" s="18"/>
      <c r="S77" s="24">
        <v>5179773.33</v>
      </c>
      <c r="T77" s="24">
        <v>5801346.1299999999</v>
      </c>
      <c r="U77" s="17" t="s">
        <v>226</v>
      </c>
      <c r="V77" s="17" t="s">
        <v>338</v>
      </c>
      <c r="W77" s="15"/>
      <c r="X77" s="15"/>
      <c r="Y77" s="15"/>
      <c r="Z77" s="15"/>
      <c r="AA77" s="15"/>
      <c r="AB77" s="15"/>
      <c r="AC77" s="15"/>
      <c r="AD77" s="15"/>
      <c r="AT77" s="16"/>
      <c r="AU77" s="16"/>
      <c r="AV77" s="16"/>
    </row>
    <row r="78" spans="2:48" ht="38.25">
      <c r="B78" s="17" t="s">
        <v>202</v>
      </c>
      <c r="C78" s="17" t="s">
        <v>79</v>
      </c>
      <c r="D78" s="21" t="s">
        <v>93</v>
      </c>
      <c r="E78" s="21" t="s">
        <v>103</v>
      </c>
      <c r="F78" s="21" t="s">
        <v>295</v>
      </c>
      <c r="G78" s="17" t="s">
        <v>126</v>
      </c>
      <c r="H78" s="17" t="s">
        <v>283</v>
      </c>
      <c r="I78" s="17" t="s">
        <v>234</v>
      </c>
      <c r="J78" s="17" t="s">
        <v>228</v>
      </c>
      <c r="K78" s="17" t="s">
        <v>229</v>
      </c>
      <c r="L78" s="17" t="s">
        <v>239</v>
      </c>
      <c r="M78" s="17" t="s">
        <v>226</v>
      </c>
      <c r="N78" s="17" t="s">
        <v>237</v>
      </c>
      <c r="O78" s="17" t="s">
        <v>232</v>
      </c>
      <c r="P78" s="17" t="s">
        <v>226</v>
      </c>
      <c r="Q78" s="18"/>
      <c r="R78" s="18"/>
      <c r="S78" s="24">
        <v>3750000</v>
      </c>
      <c r="T78" s="24">
        <v>4200000</v>
      </c>
      <c r="U78" s="17" t="s">
        <v>226</v>
      </c>
      <c r="V78" s="17" t="s">
        <v>338</v>
      </c>
      <c r="W78" s="15"/>
      <c r="X78" s="15"/>
      <c r="Y78" s="15"/>
      <c r="Z78" s="15"/>
      <c r="AA78" s="15"/>
      <c r="AB78" s="15"/>
      <c r="AC78" s="15"/>
      <c r="AD78" s="15"/>
      <c r="AT78" s="16"/>
      <c r="AU78" s="16"/>
      <c r="AV78" s="16"/>
    </row>
    <row r="79" spans="2:48" ht="51">
      <c r="B79" s="17" t="s">
        <v>203</v>
      </c>
      <c r="C79" s="17" t="s">
        <v>81</v>
      </c>
      <c r="D79" s="21" t="s">
        <v>94</v>
      </c>
      <c r="E79" s="21" t="s">
        <v>105</v>
      </c>
      <c r="F79" s="21" t="s">
        <v>292</v>
      </c>
      <c r="G79" s="17" t="s">
        <v>126</v>
      </c>
      <c r="H79" s="17" t="s">
        <v>283</v>
      </c>
      <c r="I79" s="17" t="s">
        <v>234</v>
      </c>
      <c r="J79" s="17" t="s">
        <v>235</v>
      </c>
      <c r="K79" s="17" t="s">
        <v>229</v>
      </c>
      <c r="L79" s="17" t="s">
        <v>255</v>
      </c>
      <c r="M79" s="17" t="s">
        <v>226</v>
      </c>
      <c r="N79" s="17" t="s">
        <v>237</v>
      </c>
      <c r="O79" s="17" t="s">
        <v>238</v>
      </c>
      <c r="P79" s="17" t="s">
        <v>226</v>
      </c>
      <c r="Q79" s="18"/>
      <c r="R79" s="18"/>
      <c r="S79" s="24">
        <v>80357.16</v>
      </c>
      <c r="T79" s="24">
        <v>90000.02</v>
      </c>
      <c r="U79" s="17" t="s">
        <v>226</v>
      </c>
      <c r="V79" s="17" t="s">
        <v>338</v>
      </c>
      <c r="W79" s="15"/>
      <c r="X79" s="15"/>
      <c r="Y79" s="15"/>
      <c r="Z79" s="15"/>
      <c r="AA79" s="15"/>
      <c r="AB79" s="15"/>
      <c r="AC79" s="15"/>
      <c r="AD79" s="15"/>
      <c r="AT79" s="16"/>
      <c r="AU79" s="16"/>
      <c r="AV79" s="16"/>
    </row>
    <row r="80" spans="2:48" ht="38.25">
      <c r="B80" s="17" t="s">
        <v>204</v>
      </c>
      <c r="C80" s="17" t="s">
        <v>82</v>
      </c>
      <c r="D80" s="21" t="s">
        <v>92</v>
      </c>
      <c r="E80" s="21" t="s">
        <v>106</v>
      </c>
      <c r="F80" s="21" t="s">
        <v>293</v>
      </c>
      <c r="G80" s="17" t="s">
        <v>126</v>
      </c>
      <c r="H80" s="17" t="s">
        <v>283</v>
      </c>
      <c r="I80" s="17" t="s">
        <v>234</v>
      </c>
      <c r="J80" s="17" t="s">
        <v>235</v>
      </c>
      <c r="K80" s="17" t="s">
        <v>229</v>
      </c>
      <c r="L80" s="17" t="s">
        <v>255</v>
      </c>
      <c r="M80" s="17" t="s">
        <v>226</v>
      </c>
      <c r="N80" s="17" t="s">
        <v>237</v>
      </c>
      <c r="O80" s="17" t="s">
        <v>238</v>
      </c>
      <c r="P80" s="17" t="s">
        <v>226</v>
      </c>
      <c r="Q80" s="18"/>
      <c r="R80" s="18"/>
      <c r="S80" s="24">
        <v>29892.84</v>
      </c>
      <c r="T80" s="24">
        <v>33479.980000000003</v>
      </c>
      <c r="U80" s="17" t="s">
        <v>226</v>
      </c>
      <c r="V80" s="17" t="s">
        <v>338</v>
      </c>
      <c r="W80" s="15"/>
      <c r="X80" s="15"/>
      <c r="Y80" s="15"/>
      <c r="Z80" s="15"/>
      <c r="AA80" s="15"/>
      <c r="AB80" s="15"/>
      <c r="AC80" s="15"/>
      <c r="AD80" s="15"/>
      <c r="AT80" s="16"/>
      <c r="AU80" s="16"/>
      <c r="AV80" s="16"/>
    </row>
    <row r="81" spans="2:48" ht="38.25">
      <c r="B81" s="17" t="s">
        <v>205</v>
      </c>
      <c r="C81" s="17" t="s">
        <v>83</v>
      </c>
      <c r="D81" s="21" t="s">
        <v>95</v>
      </c>
      <c r="E81" s="21" t="s">
        <v>107</v>
      </c>
      <c r="F81" s="21" t="s">
        <v>337</v>
      </c>
      <c r="G81" s="17" t="s">
        <v>126</v>
      </c>
      <c r="H81" s="17" t="s">
        <v>299</v>
      </c>
      <c r="I81" s="17" t="s">
        <v>290</v>
      </c>
      <c r="J81" s="17" t="s">
        <v>228</v>
      </c>
      <c r="K81" s="17" t="s">
        <v>229</v>
      </c>
      <c r="L81" s="17" t="s">
        <v>239</v>
      </c>
      <c r="M81" s="17" t="s">
        <v>226</v>
      </c>
      <c r="N81" s="17" t="s">
        <v>237</v>
      </c>
      <c r="O81" s="17" t="s">
        <v>238</v>
      </c>
      <c r="P81" s="17" t="s">
        <v>226</v>
      </c>
      <c r="Q81" s="18"/>
      <c r="R81" s="18"/>
      <c r="S81" s="24">
        <v>3232800</v>
      </c>
      <c r="T81" s="24">
        <v>3620736</v>
      </c>
      <c r="U81" s="17" t="s">
        <v>226</v>
      </c>
      <c r="V81" s="17" t="s">
        <v>338</v>
      </c>
      <c r="W81" s="15"/>
      <c r="X81" s="15"/>
      <c r="Y81" s="15"/>
      <c r="Z81" s="15"/>
      <c r="AA81" s="15"/>
      <c r="AB81" s="15"/>
      <c r="AC81" s="15"/>
      <c r="AD81" s="15"/>
      <c r="AT81" s="16"/>
      <c r="AU81" s="16"/>
      <c r="AV81" s="16"/>
    </row>
    <row r="82" spans="2:48" ht="76.5">
      <c r="B82" s="17" t="s">
        <v>206</v>
      </c>
      <c r="C82" s="17" t="s">
        <v>84</v>
      </c>
      <c r="D82" s="21" t="s">
        <v>96</v>
      </c>
      <c r="E82" s="21" t="s">
        <v>96</v>
      </c>
      <c r="F82" s="21" t="s">
        <v>296</v>
      </c>
      <c r="G82" s="25" t="s">
        <v>341</v>
      </c>
      <c r="H82" s="17" t="s">
        <v>226</v>
      </c>
      <c r="I82" s="17" t="s">
        <v>234</v>
      </c>
      <c r="J82" s="17" t="s">
        <v>228</v>
      </c>
      <c r="K82" s="17" t="s">
        <v>229</v>
      </c>
      <c r="L82" s="17" t="s">
        <v>229</v>
      </c>
      <c r="M82" s="17" t="s">
        <v>226</v>
      </c>
      <c r="N82" s="17" t="s">
        <v>237</v>
      </c>
      <c r="O82" s="17" t="s">
        <v>232</v>
      </c>
      <c r="P82" s="17" t="s">
        <v>226</v>
      </c>
      <c r="Q82" s="18"/>
      <c r="R82" s="18"/>
      <c r="S82" s="24">
        <v>11965615.33</v>
      </c>
      <c r="T82" s="24">
        <v>13401489.17</v>
      </c>
      <c r="U82" s="17" t="s">
        <v>226</v>
      </c>
      <c r="V82" s="17" t="s">
        <v>338</v>
      </c>
      <c r="W82" s="15"/>
      <c r="X82" s="15"/>
      <c r="Y82" s="15"/>
      <c r="Z82" s="15"/>
      <c r="AA82" s="15"/>
      <c r="AB82" s="15"/>
      <c r="AC82" s="15"/>
      <c r="AD82" s="15"/>
      <c r="AT82" s="16"/>
      <c r="AU82" s="16"/>
      <c r="AV82" s="16"/>
    </row>
    <row r="83" spans="2:48" ht="63.75">
      <c r="B83" s="17" t="s">
        <v>207</v>
      </c>
      <c r="C83" s="17" t="s">
        <v>85</v>
      </c>
      <c r="D83" s="21" t="s">
        <v>97</v>
      </c>
      <c r="E83" s="21" t="s">
        <v>97</v>
      </c>
      <c r="F83" s="21" t="s">
        <v>297</v>
      </c>
      <c r="G83" s="26" t="s">
        <v>340</v>
      </c>
      <c r="H83" s="17" t="s">
        <v>226</v>
      </c>
      <c r="I83" s="17" t="s">
        <v>234</v>
      </c>
      <c r="J83" s="17" t="s">
        <v>228</v>
      </c>
      <c r="K83" s="17" t="s">
        <v>229</v>
      </c>
      <c r="L83" s="17" t="s">
        <v>229</v>
      </c>
      <c r="M83" s="17" t="s">
        <v>226</v>
      </c>
      <c r="N83" s="17" t="s">
        <v>237</v>
      </c>
      <c r="O83" s="17" t="s">
        <v>232</v>
      </c>
      <c r="P83" s="17" t="s">
        <v>226</v>
      </c>
      <c r="Q83" s="18"/>
      <c r="R83" s="18"/>
      <c r="S83" s="24">
        <v>3632316</v>
      </c>
      <c r="T83" s="24">
        <v>4068193.92</v>
      </c>
      <c r="U83" s="17" t="s">
        <v>226</v>
      </c>
      <c r="V83" s="17" t="s">
        <v>338</v>
      </c>
      <c r="W83" s="15"/>
      <c r="X83" s="15"/>
      <c r="Y83" s="15"/>
      <c r="Z83" s="15"/>
      <c r="AA83" s="15"/>
      <c r="AB83" s="15"/>
      <c r="AC83" s="15"/>
      <c r="AD83" s="15"/>
      <c r="AT83" s="16"/>
      <c r="AU83" s="16"/>
      <c r="AV83" s="16"/>
    </row>
    <row r="84" spans="2:48" ht="51">
      <c r="B84" s="17" t="s">
        <v>208</v>
      </c>
      <c r="C84" s="17" t="s">
        <v>85</v>
      </c>
      <c r="D84" s="21" t="s">
        <v>97</v>
      </c>
      <c r="E84" s="21" t="s">
        <v>97</v>
      </c>
      <c r="F84" s="21" t="s">
        <v>298</v>
      </c>
      <c r="G84" s="17" t="s">
        <v>126</v>
      </c>
      <c r="H84" s="17" t="s">
        <v>299</v>
      </c>
      <c r="I84" s="17" t="s">
        <v>234</v>
      </c>
      <c r="J84" s="17" t="s">
        <v>228</v>
      </c>
      <c r="K84" s="17" t="s">
        <v>229</v>
      </c>
      <c r="L84" s="17" t="s">
        <v>239</v>
      </c>
      <c r="M84" s="17" t="s">
        <v>226</v>
      </c>
      <c r="N84" s="17" t="s">
        <v>237</v>
      </c>
      <c r="O84" s="17" t="s">
        <v>232</v>
      </c>
      <c r="P84" s="17" t="s">
        <v>226</v>
      </c>
      <c r="Q84" s="18"/>
      <c r="R84" s="18"/>
      <c r="S84" s="24">
        <v>2708437.5</v>
      </c>
      <c r="T84" s="24">
        <v>3033450</v>
      </c>
      <c r="U84" s="17" t="s">
        <v>226</v>
      </c>
      <c r="V84" s="17" t="s">
        <v>338</v>
      </c>
      <c r="W84" s="15"/>
      <c r="X84" s="15"/>
      <c r="Y84" s="15"/>
      <c r="Z84" s="15"/>
      <c r="AA84" s="15"/>
      <c r="AB84" s="15"/>
      <c r="AC84" s="15"/>
      <c r="AD84" s="15"/>
      <c r="AT84" s="16"/>
      <c r="AU84" s="16"/>
      <c r="AV84" s="16"/>
    </row>
    <row r="85" spans="2:48" ht="76.5">
      <c r="B85" s="17" t="s">
        <v>209</v>
      </c>
      <c r="C85" s="17" t="s">
        <v>86</v>
      </c>
      <c r="D85" s="21" t="s">
        <v>98</v>
      </c>
      <c r="E85" s="21" t="s">
        <v>98</v>
      </c>
      <c r="F85" s="21" t="s">
        <v>320</v>
      </c>
      <c r="G85" s="17" t="s">
        <v>126</v>
      </c>
      <c r="H85" s="17" t="s">
        <v>318</v>
      </c>
      <c r="I85" s="17" t="s">
        <v>290</v>
      </c>
      <c r="J85" s="17" t="s">
        <v>228</v>
      </c>
      <c r="K85" s="17" t="s">
        <v>229</v>
      </c>
      <c r="L85" s="17" t="s">
        <v>239</v>
      </c>
      <c r="M85" s="17" t="s">
        <v>226</v>
      </c>
      <c r="N85" s="17" t="s">
        <v>321</v>
      </c>
      <c r="O85" s="17" t="s">
        <v>238</v>
      </c>
      <c r="P85" s="17" t="s">
        <v>226</v>
      </c>
      <c r="Q85" s="18"/>
      <c r="R85" s="18"/>
      <c r="S85" s="24">
        <v>5542243.9199999999</v>
      </c>
      <c r="T85" s="24">
        <v>5542243.9199999999</v>
      </c>
      <c r="U85" s="17" t="s">
        <v>226</v>
      </c>
      <c r="V85" s="17" t="s">
        <v>338</v>
      </c>
      <c r="W85" s="15"/>
      <c r="X85" s="15"/>
      <c r="Y85" s="15"/>
      <c r="Z85" s="15"/>
      <c r="AA85" s="15"/>
      <c r="AB85" s="15"/>
      <c r="AC85" s="15"/>
      <c r="AD85" s="15"/>
      <c r="AT85" s="16"/>
      <c r="AU85" s="16"/>
      <c r="AV85" s="16"/>
    </row>
    <row r="86" spans="2:48" ht="63.75">
      <c r="B86" s="17" t="s">
        <v>210</v>
      </c>
      <c r="C86" s="17" t="s">
        <v>108</v>
      </c>
      <c r="D86" s="21" t="s">
        <v>110</v>
      </c>
      <c r="E86" s="21" t="s">
        <v>110</v>
      </c>
      <c r="F86" s="21" t="s">
        <v>226</v>
      </c>
      <c r="G86" s="17" t="s">
        <v>126</v>
      </c>
      <c r="H86" s="17" t="s">
        <v>318</v>
      </c>
      <c r="I86" s="17" t="s">
        <v>290</v>
      </c>
      <c r="J86" s="17" t="s">
        <v>228</v>
      </c>
      <c r="K86" s="17" t="s">
        <v>229</v>
      </c>
      <c r="L86" s="17" t="s">
        <v>239</v>
      </c>
      <c r="M86" s="17" t="s">
        <v>226</v>
      </c>
      <c r="N86" s="17" t="s">
        <v>321</v>
      </c>
      <c r="O86" s="17" t="s">
        <v>238</v>
      </c>
      <c r="P86" s="17" t="s">
        <v>226</v>
      </c>
      <c r="Q86" s="18"/>
      <c r="R86" s="18"/>
      <c r="S86" s="24">
        <v>722579.38</v>
      </c>
      <c r="T86" s="24">
        <v>722579.38</v>
      </c>
      <c r="U86" s="17" t="s">
        <v>226</v>
      </c>
      <c r="V86" s="17" t="s">
        <v>338</v>
      </c>
      <c r="W86" s="15"/>
      <c r="X86" s="15"/>
      <c r="Y86" s="15"/>
      <c r="Z86" s="15"/>
      <c r="AA86" s="15"/>
      <c r="AB86" s="15"/>
      <c r="AC86" s="15"/>
      <c r="AD86" s="15"/>
      <c r="AT86" s="16"/>
      <c r="AU86" s="16"/>
      <c r="AV86" s="16"/>
    </row>
    <row r="87" spans="2:48" ht="51">
      <c r="B87" s="17" t="s">
        <v>211</v>
      </c>
      <c r="C87" s="17" t="s">
        <v>109</v>
      </c>
      <c r="D87" s="21" t="s">
        <v>111</v>
      </c>
      <c r="E87" s="21" t="s">
        <v>112</v>
      </c>
      <c r="F87" s="21" t="s">
        <v>304</v>
      </c>
      <c r="G87" s="17" t="s">
        <v>126</v>
      </c>
      <c r="H87" s="17" t="s">
        <v>233</v>
      </c>
      <c r="I87" s="17" t="s">
        <v>234</v>
      </c>
      <c r="J87" s="17" t="s">
        <v>235</v>
      </c>
      <c r="K87" s="17" t="s">
        <v>229</v>
      </c>
      <c r="L87" s="17" t="s">
        <v>239</v>
      </c>
      <c r="M87" s="17" t="s">
        <v>226</v>
      </c>
      <c r="N87" s="17" t="s">
        <v>237</v>
      </c>
      <c r="O87" s="17" t="s">
        <v>232</v>
      </c>
      <c r="P87" s="17" t="s">
        <v>226</v>
      </c>
      <c r="Q87" s="18"/>
      <c r="R87" s="18"/>
      <c r="S87" s="24">
        <v>2186655.69</v>
      </c>
      <c r="T87" s="24">
        <v>2449054.37</v>
      </c>
      <c r="U87" s="17" t="s">
        <v>131</v>
      </c>
      <c r="V87" s="17" t="s">
        <v>338</v>
      </c>
      <c r="W87" s="15"/>
      <c r="X87" s="15"/>
      <c r="Y87" s="15"/>
      <c r="Z87" s="15"/>
      <c r="AA87" s="15"/>
      <c r="AB87" s="15"/>
      <c r="AC87" s="15"/>
      <c r="AD87" s="15"/>
      <c r="AT87" s="16"/>
      <c r="AU87" s="16"/>
      <c r="AV87" s="16"/>
    </row>
    <row r="88" spans="2:48" ht="51">
      <c r="B88" s="17" t="s">
        <v>212</v>
      </c>
      <c r="C88" s="17" t="s">
        <v>113</v>
      </c>
      <c r="D88" s="21" t="s">
        <v>115</v>
      </c>
      <c r="E88" s="21" t="s">
        <v>115</v>
      </c>
      <c r="F88" s="21" t="s">
        <v>335</v>
      </c>
      <c r="G88" s="26" t="s">
        <v>340</v>
      </c>
      <c r="H88" s="17" t="s">
        <v>226</v>
      </c>
      <c r="I88" s="17" t="s">
        <v>234</v>
      </c>
      <c r="J88" s="17" t="s">
        <v>228</v>
      </c>
      <c r="K88" s="17" t="s">
        <v>229</v>
      </c>
      <c r="L88" s="17" t="s">
        <v>255</v>
      </c>
      <c r="M88" s="17" t="s">
        <v>226</v>
      </c>
      <c r="N88" s="17" t="s">
        <v>237</v>
      </c>
      <c r="O88" s="17" t="s">
        <v>336</v>
      </c>
      <c r="P88" s="17" t="s">
        <v>226</v>
      </c>
      <c r="Q88" s="18"/>
      <c r="R88" s="18"/>
      <c r="S88" s="24">
        <v>5533988.6399999997</v>
      </c>
      <c r="T88" s="24">
        <v>6198067.2800000003</v>
      </c>
      <c r="U88" s="17" t="s">
        <v>226</v>
      </c>
      <c r="V88" s="17" t="s">
        <v>338</v>
      </c>
      <c r="W88" s="15"/>
      <c r="X88" s="15"/>
      <c r="Y88" s="15"/>
      <c r="Z88" s="15"/>
      <c r="AA88" s="15"/>
      <c r="AB88" s="15"/>
      <c r="AC88" s="15"/>
      <c r="AD88" s="15"/>
      <c r="AT88" s="16"/>
      <c r="AU88" s="16"/>
      <c r="AV88" s="16"/>
    </row>
    <row r="89" spans="2:48" ht="38.25">
      <c r="B89" s="17" t="s">
        <v>213</v>
      </c>
      <c r="C89" s="17" t="s">
        <v>114</v>
      </c>
      <c r="D89" s="21" t="s">
        <v>116</v>
      </c>
      <c r="E89" s="21" t="s">
        <v>116</v>
      </c>
      <c r="F89" s="21" t="s">
        <v>276</v>
      </c>
      <c r="G89" s="17" t="s">
        <v>126</v>
      </c>
      <c r="H89" s="17" t="s">
        <v>277</v>
      </c>
      <c r="I89" s="17" t="s">
        <v>234</v>
      </c>
      <c r="J89" s="17" t="s">
        <v>235</v>
      </c>
      <c r="K89" s="17" t="s">
        <v>229</v>
      </c>
      <c r="L89" s="17" t="s">
        <v>255</v>
      </c>
      <c r="M89" s="17" t="s">
        <v>226</v>
      </c>
      <c r="N89" s="17" t="s">
        <v>237</v>
      </c>
      <c r="O89" s="17" t="s">
        <v>238</v>
      </c>
      <c r="P89" s="17" t="s">
        <v>226</v>
      </c>
      <c r="Q89" s="18"/>
      <c r="R89" s="18"/>
      <c r="S89" s="24">
        <v>708150.08</v>
      </c>
      <c r="T89" s="24">
        <v>793128.09</v>
      </c>
      <c r="U89" s="17" t="s">
        <v>226</v>
      </c>
      <c r="V89" s="17" t="s">
        <v>338</v>
      </c>
      <c r="W89" s="15"/>
      <c r="X89" s="15"/>
      <c r="Y89" s="15"/>
      <c r="Z89" s="15"/>
      <c r="AA89" s="15"/>
      <c r="AB89" s="15"/>
      <c r="AC89" s="15"/>
      <c r="AD89" s="15"/>
      <c r="AT89" s="16"/>
      <c r="AU89" s="16"/>
      <c r="AV89" s="16"/>
    </row>
    <row r="90" spans="2:48" ht="51">
      <c r="B90" s="17" t="s">
        <v>214</v>
      </c>
      <c r="C90" s="17" t="s">
        <v>114</v>
      </c>
      <c r="D90" s="21" t="s">
        <v>116</v>
      </c>
      <c r="E90" s="21" t="s">
        <v>116</v>
      </c>
      <c r="F90" s="21" t="s">
        <v>278</v>
      </c>
      <c r="G90" s="17" t="s">
        <v>126</v>
      </c>
      <c r="H90" s="17" t="s">
        <v>277</v>
      </c>
      <c r="I90" s="17" t="s">
        <v>234</v>
      </c>
      <c r="J90" s="17" t="s">
        <v>235</v>
      </c>
      <c r="K90" s="17" t="s">
        <v>229</v>
      </c>
      <c r="L90" s="17" t="s">
        <v>239</v>
      </c>
      <c r="M90" s="17" t="s">
        <v>226</v>
      </c>
      <c r="N90" s="17" t="s">
        <v>237</v>
      </c>
      <c r="O90" s="17" t="s">
        <v>238</v>
      </c>
      <c r="P90" s="17" t="s">
        <v>226</v>
      </c>
      <c r="Q90" s="18"/>
      <c r="R90" s="18"/>
      <c r="S90" s="24">
        <v>310714.28999999998</v>
      </c>
      <c r="T90" s="24">
        <v>348000</v>
      </c>
      <c r="U90" s="17" t="s">
        <v>226</v>
      </c>
      <c r="V90" s="17" t="s">
        <v>338</v>
      </c>
      <c r="W90" s="15"/>
      <c r="X90" s="15"/>
      <c r="Y90" s="15"/>
      <c r="Z90" s="15"/>
      <c r="AA90" s="15"/>
      <c r="AB90" s="15"/>
      <c r="AC90" s="15"/>
      <c r="AD90" s="15"/>
      <c r="AT90" s="16"/>
      <c r="AU90" s="16"/>
      <c r="AV90" s="16"/>
    </row>
    <row r="91" spans="2:48" ht="63.75">
      <c r="B91" s="17" t="s">
        <v>215</v>
      </c>
      <c r="C91" s="17" t="s">
        <v>117</v>
      </c>
      <c r="D91" s="21" t="s">
        <v>121</v>
      </c>
      <c r="E91" s="21" t="s">
        <v>125</v>
      </c>
      <c r="F91" s="21" t="s">
        <v>323</v>
      </c>
      <c r="G91" s="17" t="s">
        <v>126</v>
      </c>
      <c r="H91" s="17" t="s">
        <v>233</v>
      </c>
      <c r="I91" s="17" t="s">
        <v>234</v>
      </c>
      <c r="J91" s="17" t="s">
        <v>235</v>
      </c>
      <c r="K91" s="17" t="s">
        <v>229</v>
      </c>
      <c r="L91" s="17" t="s">
        <v>301</v>
      </c>
      <c r="M91" s="17" t="s">
        <v>226</v>
      </c>
      <c r="N91" s="17" t="s">
        <v>237</v>
      </c>
      <c r="O91" s="17" t="s">
        <v>238</v>
      </c>
      <c r="P91" s="17" t="s">
        <v>226</v>
      </c>
      <c r="Q91" s="18"/>
      <c r="R91" s="18"/>
      <c r="S91" s="24">
        <v>6307000</v>
      </c>
      <c r="T91" s="24">
        <v>7063840</v>
      </c>
      <c r="U91" s="17" t="s">
        <v>131</v>
      </c>
      <c r="V91" s="17" t="s">
        <v>338</v>
      </c>
      <c r="W91" s="15"/>
      <c r="X91" s="15"/>
      <c r="Y91" s="15"/>
      <c r="Z91" s="15"/>
      <c r="AA91" s="15"/>
      <c r="AB91" s="15"/>
      <c r="AC91" s="15"/>
      <c r="AD91" s="15"/>
      <c r="AT91" s="16"/>
      <c r="AU91" s="16"/>
      <c r="AV91" s="16"/>
    </row>
    <row r="92" spans="2:48" ht="63.75">
      <c r="B92" s="17" t="s">
        <v>216</v>
      </c>
      <c r="C92" s="17" t="s">
        <v>118</v>
      </c>
      <c r="D92" s="21" t="s">
        <v>122</v>
      </c>
      <c r="E92" s="21" t="s">
        <v>122</v>
      </c>
      <c r="F92" s="21" t="s">
        <v>324</v>
      </c>
      <c r="G92" s="17" t="s">
        <v>126</v>
      </c>
      <c r="H92" s="17" t="s">
        <v>233</v>
      </c>
      <c r="I92" s="17" t="s">
        <v>234</v>
      </c>
      <c r="J92" s="17" t="s">
        <v>235</v>
      </c>
      <c r="K92" s="17" t="s">
        <v>229</v>
      </c>
      <c r="L92" s="17" t="s">
        <v>301</v>
      </c>
      <c r="M92" s="17" t="s">
        <v>226</v>
      </c>
      <c r="N92" s="17" t="s">
        <v>237</v>
      </c>
      <c r="O92" s="17" t="s">
        <v>238</v>
      </c>
      <c r="P92" s="17" t="s">
        <v>226</v>
      </c>
      <c r="Q92" s="18"/>
      <c r="R92" s="18"/>
      <c r="S92" s="24">
        <v>5771700</v>
      </c>
      <c r="T92" s="24">
        <v>6464304</v>
      </c>
      <c r="U92" s="17" t="s">
        <v>131</v>
      </c>
      <c r="V92" s="17" t="s">
        <v>338</v>
      </c>
      <c r="W92" s="15"/>
      <c r="X92" s="15"/>
      <c r="Y92" s="15"/>
      <c r="Z92" s="15"/>
      <c r="AA92" s="15"/>
      <c r="AB92" s="15"/>
      <c r="AC92" s="15"/>
      <c r="AD92" s="15"/>
      <c r="AT92" s="16"/>
      <c r="AU92" s="16"/>
      <c r="AV92" s="16"/>
    </row>
    <row r="93" spans="2:48" ht="63.75">
      <c r="B93" s="17" t="s">
        <v>217</v>
      </c>
      <c r="C93" s="17" t="s">
        <v>119</v>
      </c>
      <c r="D93" s="21" t="s">
        <v>123</v>
      </c>
      <c r="E93" s="21" t="s">
        <v>123</v>
      </c>
      <c r="F93" s="21" t="s">
        <v>300</v>
      </c>
      <c r="G93" s="17" t="s">
        <v>126</v>
      </c>
      <c r="H93" s="17" t="s">
        <v>233</v>
      </c>
      <c r="I93" s="17" t="s">
        <v>234</v>
      </c>
      <c r="J93" s="17" t="s">
        <v>235</v>
      </c>
      <c r="K93" s="17" t="s">
        <v>229</v>
      </c>
      <c r="L93" s="17" t="s">
        <v>301</v>
      </c>
      <c r="M93" s="17" t="s">
        <v>226</v>
      </c>
      <c r="N93" s="17" t="s">
        <v>237</v>
      </c>
      <c r="O93" s="17" t="s">
        <v>238</v>
      </c>
      <c r="P93" s="17" t="s">
        <v>226</v>
      </c>
      <c r="Q93" s="18"/>
      <c r="R93" s="18"/>
      <c r="S93" s="24">
        <v>25343010</v>
      </c>
      <c r="T93" s="24">
        <v>28384171.199999999</v>
      </c>
      <c r="U93" s="17" t="s">
        <v>131</v>
      </c>
      <c r="V93" s="17" t="s">
        <v>338</v>
      </c>
      <c r="W93" s="15"/>
      <c r="X93" s="15"/>
      <c r="Y93" s="15"/>
      <c r="Z93" s="15"/>
      <c r="AA93" s="15"/>
      <c r="AB93" s="15"/>
      <c r="AC93" s="15"/>
      <c r="AD93" s="15"/>
      <c r="AT93" s="16"/>
      <c r="AU93" s="16"/>
      <c r="AV93" s="16"/>
    </row>
    <row r="94" spans="2:48" ht="51">
      <c r="B94" s="17" t="s">
        <v>218</v>
      </c>
      <c r="C94" s="17" t="s">
        <v>120</v>
      </c>
      <c r="D94" s="21" t="s">
        <v>124</v>
      </c>
      <c r="E94" s="21" t="s">
        <v>124</v>
      </c>
      <c r="F94" s="21" t="s">
        <v>326</v>
      </c>
      <c r="G94" s="17" t="s">
        <v>126</v>
      </c>
      <c r="H94" s="17" t="s">
        <v>327</v>
      </c>
      <c r="I94" s="17" t="s">
        <v>234</v>
      </c>
      <c r="J94" s="17" t="s">
        <v>235</v>
      </c>
      <c r="K94" s="17" t="s">
        <v>229</v>
      </c>
      <c r="L94" s="17" t="s">
        <v>255</v>
      </c>
      <c r="M94" s="17" t="s">
        <v>226</v>
      </c>
      <c r="N94" s="17" t="s">
        <v>237</v>
      </c>
      <c r="O94" s="17" t="s">
        <v>232</v>
      </c>
      <c r="P94" s="17" t="s">
        <v>226</v>
      </c>
      <c r="Q94" s="18"/>
      <c r="R94" s="18"/>
      <c r="S94" s="24">
        <v>6963579.1200000001</v>
      </c>
      <c r="T94" s="24">
        <v>7799208.6100000003</v>
      </c>
      <c r="U94" s="17" t="s">
        <v>226</v>
      </c>
      <c r="V94" s="17" t="s">
        <v>338</v>
      </c>
      <c r="W94" s="15"/>
      <c r="X94" s="15"/>
      <c r="Y94" s="15"/>
      <c r="Z94" s="15"/>
      <c r="AA94" s="15"/>
      <c r="AB94" s="15"/>
      <c r="AC94" s="15"/>
      <c r="AD94" s="15"/>
      <c r="AT94" s="16"/>
      <c r="AU94" s="16"/>
      <c r="AV94" s="16"/>
    </row>
    <row r="95" spans="2:48" ht="127.5">
      <c r="B95" s="17" t="s">
        <v>219</v>
      </c>
      <c r="C95" s="17" t="s">
        <v>221</v>
      </c>
      <c r="D95" s="21" t="s">
        <v>222</v>
      </c>
      <c r="E95" s="21" t="s">
        <v>223</v>
      </c>
      <c r="F95" s="21" t="s">
        <v>322</v>
      </c>
      <c r="G95" s="17" t="s">
        <v>126</v>
      </c>
      <c r="H95" s="17" t="s">
        <v>268</v>
      </c>
      <c r="I95" s="17" t="s">
        <v>234</v>
      </c>
      <c r="J95" s="17" t="s">
        <v>235</v>
      </c>
      <c r="K95" s="17" t="s">
        <v>229</v>
      </c>
      <c r="L95" s="17" t="s">
        <v>229</v>
      </c>
      <c r="M95" s="17" t="s">
        <v>226</v>
      </c>
      <c r="N95" s="17" t="s">
        <v>237</v>
      </c>
      <c r="O95" s="17" t="s">
        <v>232</v>
      </c>
      <c r="P95" s="17" t="s">
        <v>226</v>
      </c>
      <c r="Q95" s="18"/>
      <c r="R95" s="18"/>
      <c r="S95" s="24">
        <v>1006470</v>
      </c>
      <c r="T95" s="24">
        <v>1127246.3999999999</v>
      </c>
      <c r="U95" s="17" t="s">
        <v>226</v>
      </c>
      <c r="V95" s="17" t="s">
        <v>338</v>
      </c>
      <c r="W95" s="15"/>
      <c r="X95" s="15"/>
      <c r="Y95" s="15"/>
      <c r="Z95" s="15"/>
      <c r="AA95" s="15"/>
      <c r="AB95" s="15"/>
      <c r="AC95" s="15"/>
      <c r="AD95" s="15"/>
      <c r="AT95" s="16"/>
      <c r="AU95" s="16"/>
      <c r="AV95" s="16"/>
    </row>
    <row r="96" spans="2:48" ht="25.5">
      <c r="B96" s="11" t="s">
        <v>15</v>
      </c>
      <c r="C96" s="11"/>
      <c r="D96" s="5"/>
      <c r="E96" s="5"/>
      <c r="F96" s="5"/>
      <c r="G96" s="5"/>
      <c r="H96" s="5"/>
      <c r="I96" s="5"/>
      <c r="J96" s="5"/>
      <c r="K96" s="5"/>
      <c r="L96" s="5"/>
      <c r="M96" s="5"/>
      <c r="N96" s="5"/>
      <c r="O96" s="5"/>
      <c r="P96" s="5"/>
      <c r="Q96" s="5"/>
      <c r="R96" s="5"/>
      <c r="S96" s="19">
        <f>SUM(S31:S95)</f>
        <v>48655110660.320015</v>
      </c>
      <c r="T96" s="19">
        <f>SUM(T31:T95)</f>
        <v>54492587175.670006</v>
      </c>
      <c r="U96" s="5"/>
      <c r="V96" s="17"/>
      <c r="W96" s="15"/>
      <c r="X96" s="15"/>
      <c r="Y96" s="15"/>
      <c r="Z96" s="15"/>
      <c r="AA96" s="15"/>
      <c r="AB96" s="15"/>
      <c r="AC96" s="15"/>
      <c r="AD96" s="15"/>
      <c r="AT96" s="16"/>
      <c r="AU96" s="16"/>
      <c r="AV96" s="16"/>
    </row>
    <row r="97" spans="2:48">
      <c r="B97" s="11"/>
      <c r="C97" s="11"/>
      <c r="D97" s="5"/>
      <c r="E97" s="5"/>
      <c r="F97" s="5"/>
      <c r="G97" s="5"/>
      <c r="H97" s="5"/>
      <c r="I97" s="5"/>
      <c r="J97" s="5"/>
      <c r="K97" s="5"/>
      <c r="L97" s="5"/>
      <c r="M97" s="5"/>
      <c r="N97" s="5"/>
      <c r="O97" s="5"/>
      <c r="P97" s="5"/>
      <c r="Q97" s="5"/>
      <c r="R97" s="5"/>
      <c r="S97" s="14"/>
      <c r="T97" s="14"/>
      <c r="U97" s="5"/>
      <c r="V97" s="17"/>
      <c r="W97" s="15"/>
      <c r="X97" s="15"/>
      <c r="Y97" s="15"/>
      <c r="Z97" s="15"/>
      <c r="AA97" s="15"/>
      <c r="AB97" s="15"/>
      <c r="AC97" s="15"/>
      <c r="AD97" s="15"/>
      <c r="AT97" s="16"/>
      <c r="AU97" s="16"/>
      <c r="AV97" s="16"/>
    </row>
    <row r="98" spans="2:48">
      <c r="B98" s="11" t="s">
        <v>16</v>
      </c>
      <c r="C98" s="5"/>
      <c r="D98" s="11"/>
      <c r="E98" s="5"/>
      <c r="F98" s="5"/>
      <c r="G98" s="5"/>
      <c r="H98" s="5"/>
      <c r="I98" s="5"/>
      <c r="J98" s="5"/>
      <c r="K98" s="5"/>
      <c r="L98" s="5"/>
      <c r="M98" s="5"/>
      <c r="N98" s="5"/>
      <c r="O98" s="5"/>
      <c r="P98" s="5"/>
      <c r="Q98" s="5"/>
      <c r="R98" s="5"/>
      <c r="S98" s="19">
        <f>S96+S29</f>
        <v>102128867582.52002</v>
      </c>
      <c r="T98" s="19">
        <f>T96+T29</f>
        <v>114383194928.53</v>
      </c>
      <c r="U98" s="5"/>
      <c r="V98" s="17"/>
      <c r="W98" s="15"/>
      <c r="X98" s="15"/>
      <c r="Y98" s="15"/>
      <c r="Z98" s="15"/>
      <c r="AA98" s="15"/>
      <c r="AB98" s="15"/>
      <c r="AC98" s="15"/>
      <c r="AD98" s="15"/>
      <c r="AT98" s="16"/>
      <c r="AU98" s="16"/>
      <c r="AV98" s="16"/>
    </row>
  </sheetData>
  <mergeCells count="26">
    <mergeCell ref="C3:E3"/>
    <mergeCell ref="B2:V2"/>
    <mergeCell ref="P4:V5"/>
    <mergeCell ref="B7:B8"/>
    <mergeCell ref="F6:AG6"/>
    <mergeCell ref="L7:L8"/>
    <mergeCell ref="D7:D8"/>
    <mergeCell ref="E7:E8"/>
    <mergeCell ref="H7:H8"/>
    <mergeCell ref="C7:C8"/>
    <mergeCell ref="V7:V8"/>
    <mergeCell ref="P7:P8"/>
    <mergeCell ref="K7:K8"/>
    <mergeCell ref="S7:S8"/>
    <mergeCell ref="T7:T8"/>
    <mergeCell ref="F7:F8"/>
    <mergeCell ref="P3:V3"/>
    <mergeCell ref="G7:G8"/>
    <mergeCell ref="I7:I8"/>
    <mergeCell ref="J7:J8"/>
    <mergeCell ref="U7:U8"/>
    <mergeCell ref="M7:M8"/>
    <mergeCell ref="N7:N8"/>
    <mergeCell ref="O7:O8"/>
    <mergeCell ref="Q7:Q8"/>
    <mergeCell ref="R7:R8"/>
  </mergeCells>
  <printOptions horizontalCentered="1"/>
  <pageMargins left="3.937007874015748E-2" right="3.937007874015748E-2" top="0.15748031496062992" bottom="0.15748031496062992" header="0.11811023622047245" footer="0.11811023622047245"/>
  <pageSetup paperSize="8" scale="45" fitToWidth="2"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Перечень первоочередных закупок</vt:lpstr>
      <vt:lpstr>'Перечень первоочередных закупок'!Область_печати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tpiteeva</cp:lastModifiedBy>
  <cp:lastPrinted>2017-11-06T09:12:35Z</cp:lastPrinted>
  <dcterms:created xsi:type="dcterms:W3CDTF">2016-02-08T03:45:04Z</dcterms:created>
  <dcterms:modified xsi:type="dcterms:W3CDTF">2017-11-08T05:47:18Z</dcterms:modified>
</cp:coreProperties>
</file>