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390" windowWidth="28830" windowHeight="6435"/>
  </bookViews>
  <sheets>
    <sheet name="русс" sheetId="1" r:id="rId1"/>
    <sheet name="каз" sheetId="2" r:id="rId2"/>
  </sheets>
  <calcPr calcId="144525"/>
</workbook>
</file>

<file path=xl/calcChain.xml><?xml version="1.0" encoding="utf-8"?>
<calcChain xmlns="http://schemas.openxmlformats.org/spreadsheetml/2006/main">
  <c r="U13" i="1" l="1"/>
  <c r="T13" i="1"/>
  <c r="U12" i="1"/>
  <c r="T12" i="1"/>
</calcChain>
</file>

<file path=xl/sharedStrings.xml><?xml version="1.0" encoding="utf-8"?>
<sst xmlns="http://schemas.openxmlformats.org/spreadsheetml/2006/main" count="126" uniqueCount="90">
  <si>
    <t>Идентификатор из внешней системы  (служебное поле)</t>
  </si>
  <si>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</si>
  <si>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</si>
  <si>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</si>
  <si>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</si>
  <si>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</si>
  <si>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</si>
  <si>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Основание для ОИ/ТКП/ВХК</t>
  </si>
  <si>
    <t>Прогноз внутристрановой ценности, %</t>
  </si>
  <si>
    <t>Срок осуществления закупок (планируемый месяц проведения)</t>
  </si>
  <si>
    <t>Место (адрес) осуществления закупок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</si>
  <si>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</si>
  <si>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</si>
  <si>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</si>
  <si>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</si>
  <si>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</si>
  <si>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</si>
  <si>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</si>
  <si>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</si>
  <si>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</si>
  <si>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</si>
  <si>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</si>
  <si>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Заказчик</t>
  </si>
  <si>
    <t>1. Товары</t>
  </si>
  <si>
    <t>-</t>
  </si>
  <si>
    <t>1 Т</t>
  </si>
  <si>
    <t>750000000, г.Алматы, ул. Кожамкулова 170 А</t>
  </si>
  <si>
    <t>DDP</t>
  </si>
  <si>
    <t>Товарищество с ограниченной ответственностью "Алматыэнергосбыт"</t>
  </si>
  <si>
    <t>с 01.2024 по 12.2024</t>
  </si>
  <si>
    <t>12.2023</t>
  </si>
  <si>
    <t>итого по товарам</t>
  </si>
  <si>
    <t>750000000, г.Алматы, Алматинская область</t>
  </si>
  <si>
    <t>Всего:</t>
  </si>
  <si>
    <t>Перечень закупок товаров, работ и услуг на 2024 год по Товарищество с ограниченной ответственностью "Алматыэнергосбыт" с применением особого порядка согласно статьи 73 Порядка осуществления закупок АО "ФНБ Самрук-Казына"</t>
  </si>
  <si>
    <t>351110.100.000001</t>
  </si>
  <si>
    <t>Электроэнергия</t>
  </si>
  <si>
    <t>для снабжения потребителей</t>
  </si>
  <si>
    <t>ГОСТ:32144-2013 \ Особые условия: покупка электрической энергии от Единого закупщика ТОО «Расчетно-финансовый центр по поддержке ВИЭ»</t>
  </si>
  <si>
    <t>351110.100.000011</t>
  </si>
  <si>
    <t>для покрытия дисбаланса</t>
  </si>
  <si>
    <t>ГОСТ:32144-2013 \ Особые условия: покупка балансирующей электрической энергии</t>
  </si>
  <si>
    <t>ОП</t>
  </si>
  <si>
    <t>73-1-3 (приобретение электроэнергии)</t>
  </si>
  <si>
    <t xml:space="preserve">Окончательный платеж - 0%, Промежуточный платеж - 100%, Предоплата - 0% </t>
  </si>
  <si>
    <t>Киловатт-час</t>
  </si>
  <si>
    <t>Электр энергиясы</t>
  </si>
  <si>
    <t>тұтынушыларды жабдықтауға арналған</t>
  </si>
  <si>
    <t>МемСТ: 32144-2013 \ Ерекше шарттар: "ЖЭК қолдау жөніндегі есеп айырысу-қаржы орталығы" ЖШС Бірыңғай сатып алушысынан электр энергиясын сатып алу</t>
  </si>
  <si>
    <t>теңгерімсіздікті жабу үшін</t>
  </si>
  <si>
    <t>МемСТ: 32144-2013 \ Ерекше шарттар: теңгерімді электр энергиясын сатып алу</t>
  </si>
  <si>
    <t>73-1-3 (электр энергиясын сатып алу)</t>
  </si>
  <si>
    <t>750000000, Алматы қ., Қожамқұлов к-сі 170 А</t>
  </si>
  <si>
    <t>750000000, Алматы қ., Алматы облысы</t>
  </si>
  <si>
    <t>01.2024 бастап 12.2024 дейін</t>
  </si>
  <si>
    <t xml:space="preserve">Соңғы төлем - 0% , Аралық төлем - 100% , Алдын ала төлем - 0% </t>
  </si>
  <si>
    <t>Киловатт-сағат</t>
  </si>
  <si>
    <t>"Алматыэнергосбыт" ЖШС</t>
  </si>
  <si>
    <t>Барлығы:</t>
  </si>
  <si>
    <t>Сыртқы жүйеден сәйкестендіргіш (қызметтік өріс)</t>
  </si>
  <si>
    <t>ТЖҚ БНА коды</t>
  </si>
  <si>
    <t>Сатып алынатын тауарлардың, жұмыстардың және қызметтердің атауы</t>
  </si>
  <si>
    <t>Тауарлардың, жұмыстардың және көрсетілетін қызметтердің қысқаша сипаттамасы (сипаттамасы)</t>
  </si>
  <si>
    <t>Қосымша сипаттамасы</t>
  </si>
  <si>
    <t>Сатып алу тәсілі</t>
  </si>
  <si>
    <t>АТ/БҚТ/ХІК үшін негіздеме</t>
  </si>
  <si>
    <t>Елішілік құндылықты болжамы, %</t>
  </si>
  <si>
    <t>Сатып алуды жүзеге асыру мерзімі (өткізудің жоспарланған айы)</t>
  </si>
  <si>
    <t>Сатып алуды жүзеге асыру орны (мекенжайы)</t>
  </si>
  <si>
    <t>Тауарды жеткізу, жұмыстарды орындау, қызметтерді көрсету аймағы, орны</t>
  </si>
  <si>
    <t>ИНКОТЕРМС 2010 бойынша жеткізу шарттары</t>
  </si>
  <si>
    <t>Тауарларды жеткізу, жұмыстарды орындау, қызметтерді көрсету кезеңі</t>
  </si>
  <si>
    <t>Төлем шарттары</t>
  </si>
  <si>
    <t>Өлшем бірлігі</t>
  </si>
  <si>
    <t>Саны, көлемі</t>
  </si>
  <si>
    <t>Бірлік үшін маркетингтік баға,  ҚҚС-сыз теңгеБірлік үшін маркетингтік баға,  ҚҚС-сыз теңге</t>
  </si>
  <si>
    <t>ҚҚС-сыз ТЖҚ сатып алу үшін жоспарланатын сома, теңге</t>
  </si>
  <si>
    <t>ҚҚС-пен ТЖҚ сатып алу үшін Жоспарланған сома, теңге</t>
  </si>
  <si>
    <t>Сатып алудың басымдығы</t>
  </si>
  <si>
    <t>Сатып алуды ұйымдастырушы</t>
  </si>
  <si>
    <t>Тапсырыс беруші</t>
  </si>
  <si>
    <t>1. Өнімдер</t>
  </si>
  <si>
    <t xml:space="preserve">тауарлардың жалпы сомасы </t>
  </si>
  <si>
    <t>"Самұрық-Қазына" ҰӘҚ "АҚ сатып алуды жүзеге асыру тәртібінің 73-бабына сәйкес ерекше тәртіпті қолдана отырып,"Алматыэнергосбыт" жауапкершілігі шектеулі серіктестігі бойынша 2024 жылға арналған тауарларды, жұмыстарды және көрсетілетін қызметтерді сатып алу тізбесі</t>
  </si>
  <si>
    <t>ЕТ</t>
  </si>
  <si>
    <t xml:space="preserve">Реквизиты (№ приказа и дата утверждения): приказ № 102 от 16 ноября 2023 года </t>
  </si>
  <si>
    <t xml:space="preserve">Реквизиттер (бұйрықтың№ және бекітілген күні): 2023 жылғы 16 қарашадағы № 102 бұйрық </t>
  </si>
  <si>
    <t>2-1 Т</t>
  </si>
  <si>
    <t>С изменениями и дополнениями от: приказ № 22 от 11 марта 2024 года</t>
  </si>
  <si>
    <t>Өзгерістер мен толықтырулармен:  2024 жылғы 11 наурыздағы № 22 бұйрық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</si>
</sst>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/>
    <xf numFmtId="0" fontId="4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1" fillId="0" borderId="5" xfId="0" applyFont="1" applyFill="1" applyBorder="1" applyAlignment="1">
      <alignment horizontal="left" wrapText="1"/>
    </xf>
    <xf numFmtId="0" fontId="0" fillId="0" borderId="5" xfId="0" applyFill="1" applyBorder="1" applyAlignment="1"/>
    <xf numFmtId="4" fontId="2" fillId="0" borderId="5" xfId="0" applyNumberFormat="1" applyFont="1" applyFill="1" applyBorder="1"/>
    <xf numFmtId="4" fontId="1" fillId="0" borderId="6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14"/>
  <sheetViews>
    <sheetView tabSelected="1" zoomScale="90" zoomScaleNormal="90" workbookViewId="0"/>
  </sheetViews>
  <sheetFormatPr defaultRowHeight="12.75" x14ac:dyDescent="0.2"/>
  <cols>
    <col min="1" max="1" width="3.28515625" style="1" customWidth="1"/>
    <col min="2" max="2" width="15.5703125" style="1" customWidth="1"/>
    <col min="3" max="3" width="7.85546875" style="1" customWidth="1"/>
    <col min="4" max="4" width="18" style="1" customWidth="1"/>
    <col min="5" max="5" width="17" style="1" customWidth="1"/>
    <col min="6" max="6" width="25" style="1" customWidth="1"/>
    <col min="7" max="7" width="35.85546875" style="1" customWidth="1"/>
    <col min="8" max="8" width="14" style="1" customWidth="1"/>
    <col min="9" max="9" width="15" style="1" customWidth="1"/>
    <col min="10" max="10" width="16.140625" style="1" customWidth="1"/>
    <col min="11" max="11" width="20" style="1" customWidth="1"/>
    <col min="12" max="12" width="23" style="1" customWidth="1"/>
    <col min="13" max="13" width="21.5703125" style="1" customWidth="1"/>
    <col min="14" max="14" width="13.85546875" style="1" customWidth="1"/>
    <col min="15" max="15" width="20" style="1" customWidth="1"/>
    <col min="16" max="16" width="19.85546875" style="1" customWidth="1"/>
    <col min="17" max="17" width="13" style="1" customWidth="1"/>
    <col min="18" max="18" width="16.42578125" style="1" customWidth="1"/>
    <col min="19" max="19" width="15.85546875" style="1" customWidth="1"/>
    <col min="20" max="21" width="18" style="1" customWidth="1"/>
    <col min="22" max="22" width="13" style="1" customWidth="1"/>
    <col min="23" max="23" width="19.85546875" style="1" customWidth="1"/>
    <col min="24" max="24" width="20.140625" style="1" customWidth="1"/>
    <col min="25" max="16384" width="9.140625" style="1"/>
  </cols>
  <sheetData>
    <row r="1" spans="2:24" s="1" customFormat="1" ht="13.5" thickBot="1" x14ac:dyDescent="0.25"/>
    <row r="2" spans="2:24" s="1" customFormat="1" ht="15" x14ac:dyDescent="0.2">
      <c r="S2" s="2" t="s">
        <v>85</v>
      </c>
      <c r="T2" s="3"/>
      <c r="U2" s="3"/>
      <c r="V2" s="3"/>
      <c r="W2" s="3"/>
      <c r="X2" s="4"/>
    </row>
    <row r="3" spans="2:24" s="1" customFormat="1" ht="15.75" thickBot="1" x14ac:dyDescent="0.25">
      <c r="S3" s="5" t="s">
        <v>88</v>
      </c>
      <c r="T3" s="6"/>
      <c r="U3" s="6"/>
      <c r="V3" s="6"/>
      <c r="W3" s="6"/>
      <c r="X3" s="7"/>
    </row>
    <row r="5" spans="2:24" s="1" customFormat="1" ht="15" x14ac:dyDescent="0.2">
      <c r="B5" s="8" t="s">
        <v>34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2:24" s="1" customFormat="1" ht="13.5" thickBot="1" x14ac:dyDescent="0.25"/>
    <row r="7" spans="2:24" s="1" customFormat="1" ht="98.25" customHeight="1" x14ac:dyDescent="0.2">
      <c r="B7" s="10" t="s">
        <v>0</v>
      </c>
      <c r="C7" s="10" t="s">
        <v>1</v>
      </c>
      <c r="D7" s="10" t="s">
        <v>2</v>
      </c>
      <c r="E7" s="10" t="s">
        <v>3</v>
      </c>
      <c r="F7" s="10" t="s">
        <v>4</v>
      </c>
      <c r="G7" s="10" t="s">
        <v>5</v>
      </c>
      <c r="H7" s="10" t="s">
        <v>6</v>
      </c>
      <c r="I7" s="10" t="s">
        <v>7</v>
      </c>
      <c r="J7" s="10" t="s">
        <v>8</v>
      </c>
      <c r="K7" s="10" t="s">
        <v>9</v>
      </c>
      <c r="L7" s="10" t="s">
        <v>10</v>
      </c>
      <c r="M7" s="10" t="s">
        <v>11</v>
      </c>
      <c r="N7" s="10" t="s">
        <v>12</v>
      </c>
      <c r="O7" s="10" t="s">
        <v>13</v>
      </c>
      <c r="P7" s="10" t="s">
        <v>14</v>
      </c>
      <c r="Q7" s="10" t="s">
        <v>15</v>
      </c>
      <c r="R7" s="10" t="s">
        <v>16</v>
      </c>
      <c r="S7" s="10" t="s">
        <v>17</v>
      </c>
      <c r="T7" s="10" t="s">
        <v>18</v>
      </c>
      <c r="U7" s="10" t="s">
        <v>19</v>
      </c>
      <c r="V7" s="10" t="s">
        <v>20</v>
      </c>
      <c r="W7" s="10" t="s">
        <v>21</v>
      </c>
      <c r="X7" s="10" t="s">
        <v>22</v>
      </c>
    </row>
    <row r="8" spans="2:24" s="1" customFormat="1" ht="13.5" thickBot="1" x14ac:dyDescent="0.25">
      <c r="B8" s="10"/>
      <c r="C8" s="10">
        <v>1</v>
      </c>
      <c r="D8" s="10">
        <v>2</v>
      </c>
      <c r="E8" s="10">
        <v>3</v>
      </c>
      <c r="F8" s="10">
        <v>4</v>
      </c>
      <c r="G8" s="10">
        <v>5</v>
      </c>
      <c r="H8" s="10">
        <v>6</v>
      </c>
      <c r="I8" s="10">
        <v>7</v>
      </c>
      <c r="J8" s="10">
        <v>8</v>
      </c>
      <c r="K8" s="10">
        <v>9</v>
      </c>
      <c r="L8" s="10">
        <v>10</v>
      </c>
      <c r="M8" s="10">
        <v>11</v>
      </c>
      <c r="N8" s="10">
        <v>12</v>
      </c>
      <c r="O8" s="10">
        <v>13</v>
      </c>
      <c r="P8" s="10">
        <v>14</v>
      </c>
      <c r="Q8" s="10">
        <v>15</v>
      </c>
      <c r="R8" s="10">
        <v>16</v>
      </c>
      <c r="S8" s="10">
        <v>17</v>
      </c>
      <c r="T8" s="10">
        <v>18</v>
      </c>
      <c r="U8" s="10">
        <v>19</v>
      </c>
      <c r="V8" s="10">
        <v>20</v>
      </c>
      <c r="W8" s="10">
        <v>21</v>
      </c>
      <c r="X8" s="10">
        <v>22</v>
      </c>
    </row>
    <row r="9" spans="2:24" s="1" customFormat="1" ht="15" x14ac:dyDescent="0.2">
      <c r="B9" s="11"/>
      <c r="C9" s="12" t="s">
        <v>23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2:24" s="1" customFormat="1" ht="68.25" customHeight="1" x14ac:dyDescent="0.2">
      <c r="B10" s="14" t="s">
        <v>24</v>
      </c>
      <c r="C10" s="14" t="s">
        <v>25</v>
      </c>
      <c r="D10" s="14" t="s">
        <v>35</v>
      </c>
      <c r="E10" s="15" t="s">
        <v>36</v>
      </c>
      <c r="F10" s="15" t="s">
        <v>37</v>
      </c>
      <c r="G10" s="15" t="s">
        <v>38</v>
      </c>
      <c r="H10" s="14" t="s">
        <v>42</v>
      </c>
      <c r="I10" s="14" t="s">
        <v>43</v>
      </c>
      <c r="J10" s="14">
        <v>0</v>
      </c>
      <c r="K10" s="16" t="s">
        <v>30</v>
      </c>
      <c r="L10" s="14" t="s">
        <v>26</v>
      </c>
      <c r="M10" s="14" t="s">
        <v>32</v>
      </c>
      <c r="N10" s="14" t="s">
        <v>27</v>
      </c>
      <c r="O10" s="14" t="s">
        <v>29</v>
      </c>
      <c r="P10" s="14" t="s">
        <v>44</v>
      </c>
      <c r="Q10" s="14" t="s">
        <v>45</v>
      </c>
      <c r="R10" s="17">
        <v>7296870000</v>
      </c>
      <c r="S10" s="17">
        <v>16</v>
      </c>
      <c r="T10" s="17">
        <v>116749920000</v>
      </c>
      <c r="U10" s="17">
        <v>130759910400.00002</v>
      </c>
      <c r="V10" s="14"/>
      <c r="W10" s="14" t="s">
        <v>28</v>
      </c>
      <c r="X10" s="14" t="s">
        <v>28</v>
      </c>
    </row>
    <row r="11" spans="2:24" s="1" customFormat="1" ht="70.5" customHeight="1" x14ac:dyDescent="0.2">
      <c r="B11" s="18" t="s">
        <v>24</v>
      </c>
      <c r="C11" s="18" t="s">
        <v>87</v>
      </c>
      <c r="D11" s="18" t="s">
        <v>39</v>
      </c>
      <c r="E11" s="19" t="s">
        <v>36</v>
      </c>
      <c r="F11" s="19" t="s">
        <v>40</v>
      </c>
      <c r="G11" s="19" t="s">
        <v>41</v>
      </c>
      <c r="H11" s="14" t="s">
        <v>42</v>
      </c>
      <c r="I11" s="18" t="s">
        <v>43</v>
      </c>
      <c r="J11" s="18">
        <v>0</v>
      </c>
      <c r="K11" s="20" t="s">
        <v>30</v>
      </c>
      <c r="L11" s="18" t="s">
        <v>26</v>
      </c>
      <c r="M11" s="18" t="s">
        <v>32</v>
      </c>
      <c r="N11" s="18" t="s">
        <v>27</v>
      </c>
      <c r="O11" s="18" t="s">
        <v>29</v>
      </c>
      <c r="P11" s="18" t="s">
        <v>44</v>
      </c>
      <c r="Q11" s="18" t="s">
        <v>45</v>
      </c>
      <c r="R11" s="21"/>
      <c r="S11" s="21"/>
      <c r="T11" s="17">
        <v>6096734667.1499996</v>
      </c>
      <c r="U11" s="17">
        <v>6828342827.2080002</v>
      </c>
      <c r="V11" s="14"/>
      <c r="W11" s="14" t="s">
        <v>28</v>
      </c>
      <c r="X11" s="14" t="s">
        <v>28</v>
      </c>
    </row>
    <row r="12" spans="2:24" s="1" customFormat="1" ht="15" x14ac:dyDescent="0.25">
      <c r="B12" s="22"/>
      <c r="C12" s="23" t="s">
        <v>31</v>
      </c>
      <c r="D12" s="24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5"/>
      <c r="S12" s="25"/>
      <c r="T12" s="28">
        <f>SUM(T10:T11)</f>
        <v>122846654667.14999</v>
      </c>
      <c r="U12" s="29">
        <f>SUM(U10:U11)</f>
        <v>137588253227.20801</v>
      </c>
    </row>
    <row r="13" spans="2:24" s="1" customFormat="1" ht="15" x14ac:dyDescent="0.25">
      <c r="B13" s="22"/>
      <c r="C13" s="23" t="s">
        <v>33</v>
      </c>
      <c r="D13" s="24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5"/>
      <c r="S13" s="25"/>
      <c r="T13" s="28">
        <f>T12</f>
        <v>122846654667.14999</v>
      </c>
      <c r="U13" s="29">
        <f>U12</f>
        <v>137588253227.20801</v>
      </c>
    </row>
    <row r="14" spans="2:24" s="1" customFormat="1" x14ac:dyDescent="0.2">
      <c r="U14" s="30"/>
    </row>
  </sheetData>
  <mergeCells count="6">
    <mergeCell ref="S2:X2"/>
    <mergeCell ref="S3:X3"/>
    <mergeCell ref="C9:X9"/>
    <mergeCell ref="C12:D12"/>
    <mergeCell ref="C13:D13"/>
    <mergeCell ref="B5:X5"/>
  </mergeCells>
  <printOptions horizontalCentered="1"/>
  <pageMargins left="0.11811023622047245" right="0.11811023622047245" top="0.15748031496062992" bottom="0.15748031496062992" header="0.11811023622047245" footer="0.11811023622047245"/>
  <pageSetup paperSize="8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3"/>
  <sheetViews>
    <sheetView workbookViewId="0"/>
  </sheetViews>
  <sheetFormatPr defaultRowHeight="12.75" x14ac:dyDescent="0.2"/>
  <cols>
    <col min="1" max="1" width="3.28515625" style="1" customWidth="1"/>
    <col min="2" max="2" width="15.5703125" style="1" customWidth="1"/>
    <col min="3" max="3" width="7.85546875" style="1" customWidth="1"/>
    <col min="4" max="4" width="18" style="1" customWidth="1"/>
    <col min="5" max="5" width="17" style="1" customWidth="1"/>
    <col min="6" max="6" width="25" style="1" customWidth="1"/>
    <col min="7" max="7" width="35.85546875" style="1" customWidth="1"/>
    <col min="8" max="8" width="14" style="1" customWidth="1"/>
    <col min="9" max="9" width="15" style="1" customWidth="1"/>
    <col min="10" max="10" width="16.140625" style="1" customWidth="1"/>
    <col min="11" max="11" width="20" style="1" customWidth="1"/>
    <col min="12" max="12" width="23" style="1" customWidth="1"/>
    <col min="13" max="13" width="21.5703125" style="1" customWidth="1"/>
    <col min="14" max="14" width="13.85546875" style="1" customWidth="1"/>
    <col min="15" max="15" width="20" style="1" customWidth="1"/>
    <col min="16" max="16" width="19.85546875" style="1" customWidth="1"/>
    <col min="17" max="17" width="13" style="1" customWidth="1"/>
    <col min="18" max="18" width="16.42578125" style="1" customWidth="1"/>
    <col min="19" max="19" width="15.85546875" style="1" customWidth="1"/>
    <col min="20" max="21" width="18" style="1" customWidth="1"/>
    <col min="22" max="22" width="13" style="1" customWidth="1"/>
    <col min="23" max="23" width="18.7109375" style="1" customWidth="1"/>
    <col min="24" max="24" width="18.85546875" style="1" customWidth="1"/>
    <col min="25" max="16384" width="9.140625" style="1"/>
  </cols>
  <sheetData>
    <row r="1" spans="2:24" ht="13.5" thickBot="1" x14ac:dyDescent="0.25"/>
    <row r="2" spans="2:24" ht="15" x14ac:dyDescent="0.2">
      <c r="S2" s="2" t="s">
        <v>86</v>
      </c>
      <c r="T2" s="3"/>
      <c r="U2" s="3"/>
      <c r="V2" s="3"/>
      <c r="W2" s="3"/>
      <c r="X2" s="4"/>
    </row>
    <row r="3" spans="2:24" ht="15.75" thickBot="1" x14ac:dyDescent="0.25">
      <c r="S3" s="5" t="s">
        <v>89</v>
      </c>
      <c r="T3" s="6"/>
      <c r="U3" s="6"/>
      <c r="V3" s="6"/>
      <c r="W3" s="6"/>
      <c r="X3" s="7"/>
    </row>
    <row r="5" spans="2:24" ht="15" x14ac:dyDescent="0.2">
      <c r="B5" s="8" t="s">
        <v>83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2:24" ht="13.5" thickBot="1" x14ac:dyDescent="0.25"/>
    <row r="7" spans="2:24" ht="98.25" customHeight="1" thickBot="1" x14ac:dyDescent="0.25">
      <c r="B7" s="10" t="s">
        <v>59</v>
      </c>
      <c r="C7" s="10" t="s">
        <v>1</v>
      </c>
      <c r="D7" s="10" t="s">
        <v>60</v>
      </c>
      <c r="E7" s="10" t="s">
        <v>61</v>
      </c>
      <c r="F7" s="10" t="s">
        <v>62</v>
      </c>
      <c r="G7" s="10" t="s">
        <v>63</v>
      </c>
      <c r="H7" s="10" t="s">
        <v>64</v>
      </c>
      <c r="I7" s="10" t="s">
        <v>65</v>
      </c>
      <c r="J7" s="10" t="s">
        <v>66</v>
      </c>
      <c r="K7" s="10" t="s">
        <v>67</v>
      </c>
      <c r="L7" s="10" t="s">
        <v>68</v>
      </c>
      <c r="M7" s="10" t="s">
        <v>69</v>
      </c>
      <c r="N7" s="10" t="s">
        <v>70</v>
      </c>
      <c r="O7" s="10" t="s">
        <v>71</v>
      </c>
      <c r="P7" s="10" t="s">
        <v>72</v>
      </c>
      <c r="Q7" s="10" t="s">
        <v>73</v>
      </c>
      <c r="R7" s="10" t="s">
        <v>74</v>
      </c>
      <c r="S7" s="10" t="s">
        <v>75</v>
      </c>
      <c r="T7" s="10" t="s">
        <v>76</v>
      </c>
      <c r="U7" s="10" t="s">
        <v>77</v>
      </c>
      <c r="V7" s="10" t="s">
        <v>78</v>
      </c>
      <c r="W7" s="10" t="s">
        <v>79</v>
      </c>
      <c r="X7" s="10" t="s">
        <v>80</v>
      </c>
    </row>
    <row r="8" spans="2:24" ht="13.5" thickBot="1" x14ac:dyDescent="0.25">
      <c r="B8" s="10"/>
      <c r="C8" s="10">
        <v>1</v>
      </c>
      <c r="D8" s="10">
        <v>2</v>
      </c>
      <c r="E8" s="10">
        <v>3</v>
      </c>
      <c r="F8" s="10">
        <v>4</v>
      </c>
      <c r="G8" s="10">
        <v>5</v>
      </c>
      <c r="H8" s="10">
        <v>6</v>
      </c>
      <c r="I8" s="10">
        <v>7</v>
      </c>
      <c r="J8" s="10">
        <v>8</v>
      </c>
      <c r="K8" s="10">
        <v>9</v>
      </c>
      <c r="L8" s="10">
        <v>10</v>
      </c>
      <c r="M8" s="10">
        <v>11</v>
      </c>
      <c r="N8" s="10">
        <v>12</v>
      </c>
      <c r="O8" s="10">
        <v>13</v>
      </c>
      <c r="P8" s="10">
        <v>14</v>
      </c>
      <c r="Q8" s="10">
        <v>15</v>
      </c>
      <c r="R8" s="10">
        <v>16</v>
      </c>
      <c r="S8" s="10">
        <v>17</v>
      </c>
      <c r="T8" s="10">
        <v>18</v>
      </c>
      <c r="U8" s="10">
        <v>19</v>
      </c>
      <c r="V8" s="10">
        <v>20</v>
      </c>
      <c r="W8" s="10">
        <v>21</v>
      </c>
      <c r="X8" s="10">
        <v>22</v>
      </c>
    </row>
    <row r="9" spans="2:24" ht="15" x14ac:dyDescent="0.2">
      <c r="B9" s="11"/>
      <c r="C9" s="12" t="s">
        <v>81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2:24" ht="63.75" x14ac:dyDescent="0.2">
      <c r="B10" s="14" t="s">
        <v>24</v>
      </c>
      <c r="C10" s="14" t="s">
        <v>25</v>
      </c>
      <c r="D10" s="14" t="s">
        <v>35</v>
      </c>
      <c r="E10" s="15" t="s">
        <v>46</v>
      </c>
      <c r="F10" s="15" t="s">
        <v>47</v>
      </c>
      <c r="G10" s="15" t="s">
        <v>48</v>
      </c>
      <c r="H10" s="14" t="s">
        <v>84</v>
      </c>
      <c r="I10" s="14" t="s">
        <v>51</v>
      </c>
      <c r="J10" s="14">
        <v>0</v>
      </c>
      <c r="K10" s="16" t="s">
        <v>30</v>
      </c>
      <c r="L10" s="14" t="s">
        <v>52</v>
      </c>
      <c r="M10" s="14" t="s">
        <v>53</v>
      </c>
      <c r="N10" s="14" t="s">
        <v>27</v>
      </c>
      <c r="O10" s="14" t="s">
        <v>54</v>
      </c>
      <c r="P10" s="14" t="s">
        <v>55</v>
      </c>
      <c r="Q10" s="14" t="s">
        <v>56</v>
      </c>
      <c r="R10" s="17">
        <v>7296870000</v>
      </c>
      <c r="S10" s="17">
        <v>16</v>
      </c>
      <c r="T10" s="17">
        <v>116749920000</v>
      </c>
      <c r="U10" s="17">
        <v>130759910400.00002</v>
      </c>
      <c r="V10" s="14"/>
      <c r="W10" s="14" t="s">
        <v>57</v>
      </c>
      <c r="X10" s="14" t="s">
        <v>57</v>
      </c>
    </row>
    <row r="11" spans="2:24" ht="38.25" x14ac:dyDescent="0.2">
      <c r="B11" s="18" t="s">
        <v>24</v>
      </c>
      <c r="C11" s="18" t="s">
        <v>87</v>
      </c>
      <c r="D11" s="18" t="s">
        <v>39</v>
      </c>
      <c r="E11" s="19" t="s">
        <v>46</v>
      </c>
      <c r="F11" s="19" t="s">
        <v>49</v>
      </c>
      <c r="G11" s="19" t="s">
        <v>50</v>
      </c>
      <c r="H11" s="14" t="s">
        <v>84</v>
      </c>
      <c r="I11" s="18" t="s">
        <v>51</v>
      </c>
      <c r="J11" s="18">
        <v>0</v>
      </c>
      <c r="K11" s="20" t="s">
        <v>30</v>
      </c>
      <c r="L11" s="18" t="s">
        <v>52</v>
      </c>
      <c r="M11" s="18" t="s">
        <v>53</v>
      </c>
      <c r="N11" s="18" t="s">
        <v>27</v>
      </c>
      <c r="O11" s="18" t="s">
        <v>54</v>
      </c>
      <c r="P11" s="18" t="s">
        <v>55</v>
      </c>
      <c r="Q11" s="18" t="s">
        <v>56</v>
      </c>
      <c r="R11" s="21"/>
      <c r="S11" s="21"/>
      <c r="T11" s="17">
        <v>6096734667.1499996</v>
      </c>
      <c r="U11" s="17">
        <v>6828342827.2080002</v>
      </c>
      <c r="V11" s="14"/>
      <c r="W11" s="14" t="s">
        <v>57</v>
      </c>
      <c r="X11" s="14" t="s">
        <v>57</v>
      </c>
    </row>
    <row r="12" spans="2:24" ht="15" x14ac:dyDescent="0.25">
      <c r="B12" s="22"/>
      <c r="C12" s="23" t="s">
        <v>82</v>
      </c>
      <c r="D12" s="24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5"/>
      <c r="S12" s="25"/>
      <c r="T12" s="26">
        <v>122846654667.14999</v>
      </c>
      <c r="U12" s="27">
        <v>137588253227.20801</v>
      </c>
    </row>
    <row r="13" spans="2:24" ht="15" x14ac:dyDescent="0.25">
      <c r="B13" s="22"/>
      <c r="C13" s="23" t="s">
        <v>58</v>
      </c>
      <c r="D13" s="24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5"/>
      <c r="S13" s="25"/>
      <c r="T13" s="26">
        <v>122846654667.14999</v>
      </c>
      <c r="U13" s="27">
        <v>137588253227.20801</v>
      </c>
    </row>
  </sheetData>
  <mergeCells count="6">
    <mergeCell ref="C13:D13"/>
    <mergeCell ref="S2:X2"/>
    <mergeCell ref="S3:X3"/>
    <mergeCell ref="B5:X5"/>
    <mergeCell ref="C9:X9"/>
    <mergeCell ref="C12:D12"/>
  </mergeCells>
  <printOptions horizontalCentered="1"/>
  <pageMargins left="0.11811023622047245" right="0.11811023622047245" top="0.15748031496062992" bottom="0.15748031496062992" header="0.31496062992125984" footer="0.31496062992125984"/>
  <pageSetup paperSize="8" scale="4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русс</vt:lpstr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АЭС Питеева Татьяна Юрьевна</cp:lastModifiedBy>
  <cp:lastPrinted>2023-11-14T09:53:12Z</cp:lastPrinted>
  <dcterms:created xsi:type="dcterms:W3CDTF">2023-11-10T07:48:47Z</dcterms:created>
  <dcterms:modified xsi:type="dcterms:W3CDTF">2024-03-13T09:00:07Z</dcterms:modified>
</cp:coreProperties>
</file>